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R:\Programming\Programming\AlaCTC_Administered_Funds\TFCA\2627_Program\Call for Projects\Application\PIF\"/>
    </mc:Choice>
  </mc:AlternateContent>
  <xr:revisionPtr revIDLastSave="0" documentId="13_ncr:1_{178E480D-7F43-42A6-9EB9-1374D09F3FE3}" xr6:coauthVersionLast="47" xr6:coauthVersionMax="47" xr10:uidLastSave="{00000000-0000-0000-0000-000000000000}"/>
  <bookViews>
    <workbookView xWindow="-28920" yWindow="-120" windowWidth="29040" windowHeight="15720" tabRatio="711" activeTab="1" xr2:uid="{00000000-000D-0000-FFFF-FFFF00000000}"/>
  </bookViews>
  <sheets>
    <sheet name="Form G - Project Eligibility" sheetId="3" r:id="rId1"/>
    <sheet name="Form G - Data Table " sheetId="1" r:id="rId2"/>
    <sheet name="Table Instructions" sheetId="2" r:id="rId3"/>
  </sheets>
  <definedNames>
    <definedName name="_xlnm.Print_Area" localSheetId="1">'Form G - Data Table '!$A$1:$N$44</definedName>
    <definedName name="_xlnm.Print_Area" localSheetId="2">'Table Instructions'!$A$1:$B$15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27" i="1"/>
  <c r="J26" i="1"/>
  <c r="J25" i="1"/>
  <c r="J24" i="1"/>
  <c r="J23" i="1"/>
  <c r="J22" i="1"/>
  <c r="J21" i="1"/>
  <c r="J20" i="1"/>
  <c r="J19" i="1"/>
  <c r="J18" i="1"/>
  <c r="J17" i="1"/>
  <c r="N41" i="1" l="1"/>
  <c r="J33" i="1" l="1"/>
  <c r="J13" i="1"/>
  <c r="J14" i="1"/>
  <c r="J15" i="1"/>
  <c r="J16" i="1"/>
  <c r="J28" i="1"/>
  <c r="J29" i="1"/>
  <c r="J30" i="1"/>
  <c r="J31" i="1"/>
  <c r="J32" i="1"/>
  <c r="J34" i="1"/>
  <c r="J35" i="1"/>
  <c r="J36" i="1"/>
  <c r="J37" i="1"/>
  <c r="J38" i="1"/>
  <c r="J40" i="1"/>
  <c r="J11" i="1"/>
  <c r="J12" i="1"/>
  <c r="J9" i="1"/>
</calcChain>
</file>

<file path=xl/sharedStrings.xml><?xml version="1.0" encoding="utf-8"?>
<sst xmlns="http://schemas.openxmlformats.org/spreadsheetml/2006/main" count="77" uniqueCount="58">
  <si>
    <t>A</t>
  </si>
  <si>
    <t>B</t>
  </si>
  <si>
    <t>C</t>
  </si>
  <si>
    <t>D</t>
  </si>
  <si>
    <t>E</t>
  </si>
  <si>
    <t>F</t>
  </si>
  <si>
    <t>G</t>
  </si>
  <si>
    <t>Segment Length (miles)</t>
  </si>
  <si>
    <t>Traffic Volume During Time Period</t>
  </si>
  <si>
    <t>7AM - 9AM</t>
  </si>
  <si>
    <t>ADT</t>
  </si>
  <si>
    <t>Posted Speed Limit</t>
  </si>
  <si>
    <t>SAMPLE--1st Avenue, A Street - M Street, Northbound</t>
  </si>
  <si>
    <t>H</t>
  </si>
  <si>
    <t xml:space="preserve">Time Period </t>
  </si>
  <si>
    <t>SAMPLE--1st Avenue, A Street - M Street, Sorthbound</t>
  </si>
  <si>
    <t>3PM - 7PM</t>
  </si>
  <si>
    <t>SAMPLE--1st Avenue, A Street - M Street, Southbound</t>
  </si>
  <si>
    <t xml:space="preserve">Percent Speed Increase </t>
  </si>
  <si>
    <t>I</t>
  </si>
  <si>
    <t>J</t>
  </si>
  <si>
    <t>K</t>
  </si>
  <si>
    <t>L</t>
  </si>
  <si>
    <t>Days/
Year</t>
  </si>
  <si>
    <t>Collection dates/sources for speed, volume, and ADT data</t>
  </si>
  <si>
    <t>Project:</t>
  </si>
  <si>
    <t>Agency:</t>
  </si>
  <si>
    <t xml:space="preserve">Email: </t>
  </si>
  <si>
    <t xml:space="preserve"> Contact:</t>
  </si>
  <si>
    <t xml:space="preserve">Phone: </t>
  </si>
  <si>
    <t xml:space="preserve">Date: </t>
  </si>
  <si>
    <t xml:space="preserve">For each project segment, enter each direction on a separate row. Additional rows may be added within table, as needed. </t>
  </si>
  <si>
    <t>The maximum speed increase that can be claimed/estimated in the application is 25%.</t>
  </si>
  <si>
    <t>Estimated speed increases cannot exceed posted speed limit.</t>
  </si>
  <si>
    <t xml:space="preserve">Enter the number of days per year the project would have a positive impact on traffic. For the purposes of the application, 240 is the default number of days per year that a project can claim a benefit.  </t>
  </si>
  <si>
    <t xml:space="preserve">Enter average speed for the segment and time period before the project was implemented for the corresponding direction and time period. In Column K provide the date the speed data was collected. </t>
  </si>
  <si>
    <t>Enter the estimated post-project speed for the corresponding segment and time period with project/timing implemented.</t>
  </si>
  <si>
    <t>Speed &amp; volume, Nov 2018; ADT, March 2018</t>
  </si>
  <si>
    <t>Eligibility</t>
  </si>
  <si>
    <t>Arterial Management: Signal timing/coordination/upgrade projects</t>
  </si>
  <si>
    <t>TFCA PROJECT INFORMATION FORM G</t>
  </si>
  <si>
    <t xml:space="preserve">Sponsors are encouraged to contact Alameda CTC staff to discuss a project’s suitability for TFCA prior to submitting an application. </t>
  </si>
  <si>
    <t>Projects providing routine maintenance are ineligible for TFCA funding.</t>
  </si>
  <si>
    <t>Form G - Arterial Management/Signal Timing Projects</t>
  </si>
  <si>
    <t>Table Instructions, by Column:</t>
  </si>
  <si>
    <t>Travel Speed (without project)</t>
  </si>
  <si>
    <t>Name of Arterial, Segment and Limits, and Direction</t>
  </si>
  <si>
    <t>See the last tab of this workbook for instructions.</t>
  </si>
  <si>
    <t>Estimated 
% of Total Project Cost</t>
  </si>
  <si>
    <t>Travel Speed 
(with project)</t>
  </si>
  <si>
    <t>For each segment/row, estimate the share of the total project cost. When the table has been completed (all project segments reflected), Column L should total to 100%.</t>
  </si>
  <si>
    <t xml:space="preserve">Signal timing/coordination/upgrade projects are not currently identified as an eligible project category under the Air District’s TFCA County Program Manager (CPM) Policies (they were formerly eligible under Policy No. 32). These projects include implementation adaptive/actuated signal timing coordination, including the purchase and installation of the necessary signal equipment. Because these projects are eligible under the original authorizing state legislation, they may still be eligible if they receive a BAAQMD policy waiver, subject to case-by-case approval by the Air District Board. Alameda CTC will evaluate the projects received under this category and if any viable, cost-effective candidate projects are identified, will submit them to the Air District for consideration. If a waiver is approved, the project may be included in the Alameda CTC staff recommended TFCA program. </t>
  </si>
  <si>
    <t>Enter segment length of nearest tenth of a mile (0.10).</t>
  </si>
  <si>
    <t>Enter the specific hours/range where speeds will change - not just the peak period or peak hour. In general, projects typically benefit during an AM and PM period; some projects also benefit during a mid-day and/or other additional period(s). Use a separate row for each time period, and enter the corresponding speed and volume data for each identified period.</t>
  </si>
  <si>
    <t>Enter current/pre-project traffic volume for each segment's direction and time period, and enter the date the traffic volume data was collected in Column K.</t>
  </si>
  <si>
    <t>Enter the average daily traffic (ADT), and enter the dates the ADT data was collected in Column K.</t>
  </si>
  <si>
    <t xml:space="preserve">Note the collection date for the speed and volume data entered in table. Data used for application/estimate purposes should be fairly recent - collected within the last few years. If project is awarded TFCA funding, new data collection will be required both pre- and post-project. </t>
  </si>
  <si>
    <r>
      <t xml:space="preserve">Additional information/clarification </t>
    </r>
    <r>
      <rPr>
        <sz val="11"/>
        <color theme="1"/>
        <rFont val="Calibri"/>
        <family val="2"/>
        <scheme val="minor"/>
      </rPr>
      <t xml:space="preserve">(at a minimum, add the </t>
    </r>
    <r>
      <rPr>
        <u/>
        <sz val="11"/>
        <color theme="1"/>
        <rFont val="Calibri"/>
        <family val="2"/>
        <scheme val="minor"/>
      </rPr>
      <t>project completion date</t>
    </r>
    <r>
      <rPr>
        <sz val="11"/>
        <color theme="1"/>
        <rFont val="Calibri"/>
        <family val="2"/>
        <scheme val="minor"/>
      </rPr>
      <t xml:space="preserve"> (month/year), and indicate whether the project is entirely or partially in the Air District's </t>
    </r>
    <r>
      <rPr>
        <u/>
        <sz val="11"/>
        <color theme="1"/>
        <rFont val="Calibri"/>
        <family val="2"/>
        <scheme val="minor"/>
      </rPr>
      <t>Priority Area</t>
    </r>
    <r>
      <rPr>
        <sz val="11"/>
        <color theme="1"/>
        <rFont val="Calibri"/>
        <family val="2"/>
        <scheme val="minor"/>
      </rPr>
      <t xml:space="preserve"> (i.e., SB 535 Disadvantaged Communities, AB 1550 Low-Income Communites, and/or AB 617 Communities (East or West Oakland)).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</si>
</sst>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0.0"/>
    <numFmt numFmtId="165" formatCode="_(* #,##0_);_(* \(#,##0\);_(* &quot;-&quot;??_);_(@_)"/>
    <numFmt numFmtId="166" formatCode="[&lt;=9999999]###\-####;\(###\)\ ###\-####"/>
  </numFmts>
  <fonts count="21" x14ac:knownFonts="1">
    <font>
      <sz val="11"/>
      <color theme="1"/>
      <name val="Calibri"/>
      <family val="2"/>
      <scheme val="minor"/>
    </font>
    <font>
      <sz val="11"/>
      <color theme="1"/>
      <name val="Calibri"/>
      <family val="2"/>
    </font>
    <font>
      <sz val="11"/>
      <color theme="1"/>
      <name val="Calibri"/>
      <family val="2"/>
    </font>
    <font>
      <sz val="10"/>
      <name val="MS Sans Serif"/>
    </font>
    <font>
      <sz val="10"/>
      <name val="MS Sans Serif"/>
      <family val="2"/>
    </font>
    <font>
      <sz val="11"/>
      <color theme="1"/>
      <name val="Calibri"/>
      <family val="2"/>
      <scheme val="minor"/>
    </font>
    <font>
      <b/>
      <sz val="11"/>
      <color theme="1"/>
      <name val="Calibri"/>
      <family val="2"/>
      <scheme val="minor"/>
    </font>
    <font>
      <sz val="12"/>
      <name val="Calibri"/>
      <family val="2"/>
      <scheme val="minor"/>
    </font>
    <font>
      <sz val="11"/>
      <name val="Calibri"/>
      <family val="2"/>
      <scheme val="minor"/>
    </font>
    <font>
      <b/>
      <sz val="12"/>
      <name val="Arial"/>
      <family val="2"/>
    </font>
    <font>
      <b/>
      <sz val="12"/>
      <color theme="1"/>
      <name val="Calibri"/>
      <family val="2"/>
      <scheme val="minor"/>
    </font>
    <font>
      <b/>
      <sz val="14"/>
      <color theme="1"/>
      <name val="Calibri"/>
      <family val="2"/>
      <scheme val="minor"/>
    </font>
    <font>
      <i/>
      <sz val="12"/>
      <color rgb="FFC00000"/>
      <name val="Calibri"/>
      <family val="2"/>
      <scheme val="minor"/>
    </font>
    <font>
      <i/>
      <sz val="11"/>
      <color theme="2" tint="-0.749992370372631"/>
      <name val="Calibri"/>
      <family val="2"/>
      <scheme val="minor"/>
    </font>
    <font>
      <b/>
      <u/>
      <sz val="11"/>
      <color theme="1"/>
      <name val="Calibri"/>
      <family val="2"/>
    </font>
    <font>
      <sz val="11"/>
      <color theme="1"/>
      <name val="Calibri"/>
      <family val="2"/>
    </font>
    <font>
      <i/>
      <sz val="11"/>
      <color theme="1"/>
      <name val="Calibri"/>
      <family val="2"/>
    </font>
    <font>
      <b/>
      <sz val="11"/>
      <color theme="1"/>
      <name val="Calibri"/>
      <family val="2"/>
    </font>
    <font>
      <b/>
      <sz val="11"/>
      <name val="Arial"/>
      <family val="2"/>
    </font>
    <font>
      <sz val="12"/>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indexed="4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7">
    <xf numFmtId="0" fontId="0" fillId="0" borderId="0"/>
    <xf numFmtId="0" fontId="3" fillId="0" borderId="0"/>
    <xf numFmtId="8" fontId="4" fillId="0" borderId="0" applyFont="0" applyFill="0" applyBorder="0" applyAlignment="0" applyProtection="0"/>
    <xf numFmtId="9" fontId="4" fillId="0" borderId="0" applyFont="0" applyFill="0" applyBorder="0" applyAlignment="0" applyProtection="0"/>
    <xf numFmtId="0" fontId="4" fillId="0" borderId="0"/>
    <xf numFmtId="43" fontId="5" fillId="0" borderId="0" applyFont="0" applyFill="0" applyBorder="0" applyAlignment="0" applyProtection="0"/>
    <xf numFmtId="9" fontId="5" fillId="0" borderId="0" applyFont="0" applyFill="0" applyBorder="0" applyAlignment="0" applyProtection="0"/>
  </cellStyleXfs>
  <cellXfs count="102">
    <xf numFmtId="0" fontId="0" fillId="0" borderId="0" xfId="0"/>
    <xf numFmtId="0" fontId="7" fillId="3" borderId="2" xfId="1" applyFont="1" applyFill="1" applyBorder="1" applyAlignment="1" applyProtection="1">
      <alignment horizontal="center" vertical="top" wrapText="1"/>
      <protection locked="0"/>
    </xf>
    <xf numFmtId="0" fontId="7" fillId="3" borderId="1" xfId="1" applyFont="1" applyFill="1" applyBorder="1" applyAlignment="1" applyProtection="1">
      <alignment horizontal="center" vertical="top"/>
      <protection locked="0"/>
    </xf>
    <xf numFmtId="3" fontId="7" fillId="3" borderId="1" xfId="1" applyNumberFormat="1" applyFont="1" applyFill="1" applyBorder="1" applyAlignment="1" applyProtection="1">
      <alignment horizontal="center" vertical="top"/>
      <protection locked="0"/>
    </xf>
    <xf numFmtId="164" fontId="7" fillId="3" borderId="1" xfId="1" applyNumberFormat="1" applyFont="1" applyFill="1" applyBorder="1" applyAlignment="1" applyProtection="1">
      <alignment horizontal="center" vertical="top"/>
      <protection locked="0"/>
    </xf>
    <xf numFmtId="0" fontId="7" fillId="3" borderId="7" xfId="1" applyFont="1" applyFill="1" applyBorder="1" applyAlignment="1" applyProtection="1">
      <alignment horizontal="center" vertical="top"/>
      <protection locked="0"/>
    </xf>
    <xf numFmtId="3" fontId="7" fillId="3" borderId="7" xfId="1" applyNumberFormat="1" applyFont="1" applyFill="1" applyBorder="1" applyAlignment="1" applyProtection="1">
      <alignment horizontal="center" vertical="top"/>
      <protection locked="0"/>
    </xf>
    <xf numFmtId="164" fontId="7" fillId="3" borderId="7" xfId="1" applyNumberFormat="1" applyFont="1" applyFill="1" applyBorder="1" applyAlignment="1" applyProtection="1">
      <alignment horizontal="center" vertical="top"/>
      <protection locked="0"/>
    </xf>
    <xf numFmtId="165" fontId="7" fillId="3" borderId="1" xfId="5" applyNumberFormat="1" applyFont="1" applyFill="1" applyBorder="1" applyAlignment="1" applyProtection="1">
      <alignment horizontal="center" vertical="top"/>
      <protection locked="0"/>
    </xf>
    <xf numFmtId="165" fontId="7" fillId="3" borderId="7" xfId="5" applyNumberFormat="1" applyFont="1" applyFill="1" applyBorder="1" applyAlignment="1" applyProtection="1">
      <alignment horizontal="center" vertical="top"/>
      <protection locked="0"/>
    </xf>
    <xf numFmtId="0" fontId="10" fillId="0" borderId="0" xfId="0" applyFont="1" applyAlignment="1">
      <alignment horizontal="left" vertical="center" indent="1"/>
    </xf>
    <xf numFmtId="9" fontId="7" fillId="0" borderId="1" xfId="6" applyFont="1" applyFill="1" applyBorder="1" applyAlignment="1" applyProtection="1">
      <alignment horizontal="center" vertical="top"/>
    </xf>
    <xf numFmtId="9" fontId="7" fillId="0" borderId="7" xfId="6" applyFont="1" applyFill="1" applyBorder="1" applyAlignment="1" applyProtection="1">
      <alignment horizontal="center" vertical="top"/>
    </xf>
    <xf numFmtId="9" fontId="0" fillId="0" borderId="0" xfId="6" applyFont="1" applyProtection="1"/>
    <xf numFmtId="0" fontId="0" fillId="0" borderId="0" xfId="0" applyAlignment="1">
      <alignment horizontal="left" indent="1"/>
    </xf>
    <xf numFmtId="9" fontId="0" fillId="0" borderId="0" xfId="0" applyNumberFormat="1" applyAlignment="1">
      <alignment horizontal="center"/>
    </xf>
    <xf numFmtId="0" fontId="0" fillId="0" borderId="0" xfId="0" applyAlignment="1">
      <alignment horizontal="left" vertical="center"/>
    </xf>
    <xf numFmtId="9" fontId="0" fillId="0" borderId="0" xfId="6" applyFont="1" applyAlignment="1" applyProtection="1">
      <alignment horizontal="left" vertical="center"/>
    </xf>
    <xf numFmtId="0" fontId="0" fillId="0" borderId="0" xfId="0" applyAlignment="1">
      <alignment horizontal="left"/>
    </xf>
    <xf numFmtId="0" fontId="8" fillId="3" borderId="1" xfId="0" applyFont="1" applyFill="1" applyBorder="1" applyAlignment="1" applyProtection="1">
      <alignment horizontal="left" vertical="top" wrapText="1" indent="1"/>
      <protection locked="0"/>
    </xf>
    <xf numFmtId="9" fontId="8" fillId="3" borderId="9" xfId="6" applyFont="1" applyFill="1" applyBorder="1" applyAlignment="1" applyProtection="1">
      <alignment horizontal="center" vertical="top"/>
      <protection locked="0"/>
    </xf>
    <xf numFmtId="0" fontId="8" fillId="3" borderId="7" xfId="0" applyFont="1" applyFill="1" applyBorder="1" applyAlignment="1" applyProtection="1">
      <alignment horizontal="left" vertical="top" wrapText="1" indent="1"/>
      <protection locked="0"/>
    </xf>
    <xf numFmtId="9" fontId="8" fillId="3" borderId="8" xfId="6" applyFont="1" applyFill="1" applyBorder="1" applyAlignment="1" applyProtection="1">
      <alignment horizontal="center" vertical="top"/>
      <protection locked="0"/>
    </xf>
    <xf numFmtId="0" fontId="10" fillId="0" borderId="0" xfId="0" applyFont="1" applyAlignment="1">
      <alignment horizontal="left" vertical="center"/>
    </xf>
    <xf numFmtId="0" fontId="10" fillId="0" borderId="0" xfId="0" applyFont="1" applyAlignment="1">
      <alignment horizontal="right"/>
    </xf>
    <xf numFmtId="0" fontId="10" fillId="0" borderId="0" xfId="0" applyFont="1" applyAlignment="1">
      <alignment horizontal="right" indent="1"/>
    </xf>
    <xf numFmtId="0" fontId="10" fillId="0" borderId="0" xfId="6" applyNumberFormat="1" applyFont="1" applyAlignment="1" applyProtection="1">
      <alignment horizontal="left" vertical="center" indent="1"/>
    </xf>
    <xf numFmtId="0" fontId="0" fillId="0" borderId="0" xfId="6" applyNumberFormat="1" applyFont="1" applyProtection="1"/>
    <xf numFmtId="0" fontId="10" fillId="0" borderId="0" xfId="0" applyFont="1" applyAlignment="1">
      <alignment horizontal="left" indent="1"/>
    </xf>
    <xf numFmtId="0" fontId="10" fillId="0" borderId="0" xfId="6" applyNumberFormat="1" applyFont="1" applyFill="1" applyBorder="1" applyAlignment="1" applyProtection="1"/>
    <xf numFmtId="0" fontId="6" fillId="4" borderId="1" xfId="0" applyFont="1" applyFill="1" applyBorder="1" applyAlignment="1">
      <alignment horizontal="center" vertical="center"/>
    </xf>
    <xf numFmtId="0" fontId="11"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9" fontId="0" fillId="0" borderId="0" xfId="6" applyFont="1" applyAlignment="1" applyProtection="1">
      <alignment vertical="center"/>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center" wrapText="1"/>
    </xf>
    <xf numFmtId="0" fontId="12" fillId="0" borderId="0" xfId="0" applyFont="1"/>
    <xf numFmtId="0" fontId="13" fillId="2" borderId="2" xfId="1" applyFont="1" applyFill="1" applyBorder="1" applyAlignment="1">
      <alignment horizontal="center"/>
    </xf>
    <xf numFmtId="0" fontId="13" fillId="2" borderId="1" xfId="1" applyFont="1" applyFill="1" applyBorder="1" applyAlignment="1">
      <alignment horizontal="center"/>
    </xf>
    <xf numFmtId="3" fontId="13" fillId="2" borderId="1" xfId="1" applyNumberFormat="1" applyFont="1" applyFill="1" applyBorder="1" applyAlignment="1">
      <alignment horizontal="center"/>
    </xf>
    <xf numFmtId="164" fontId="13" fillId="2" borderId="1" xfId="1" applyNumberFormat="1" applyFont="1" applyFill="1" applyBorder="1" applyAlignment="1">
      <alignment horizontal="center"/>
    </xf>
    <xf numFmtId="9" fontId="13" fillId="2" borderId="1" xfId="6" applyFont="1" applyFill="1" applyBorder="1" applyAlignment="1" applyProtection="1">
      <alignment horizontal="center"/>
    </xf>
    <xf numFmtId="165" fontId="13" fillId="2" borderId="1" xfId="5" applyNumberFormat="1" applyFont="1" applyFill="1" applyBorder="1" applyAlignment="1" applyProtection="1">
      <alignment horizontal="center"/>
    </xf>
    <xf numFmtId="9" fontId="13" fillId="2" borderId="9" xfId="6" applyFont="1" applyFill="1" applyBorder="1" applyAlignment="1" applyProtection="1">
      <alignment horizontal="center"/>
    </xf>
    <xf numFmtId="0" fontId="13" fillId="2" borderId="6" xfId="1" applyFont="1" applyFill="1" applyBorder="1" applyAlignment="1">
      <alignment horizontal="center"/>
    </xf>
    <xf numFmtId="0" fontId="13" fillId="2" borderId="7" xfId="1" applyFont="1" applyFill="1" applyBorder="1" applyAlignment="1">
      <alignment horizontal="center"/>
    </xf>
    <xf numFmtId="3" fontId="13" fillId="2" borderId="7" xfId="1" applyNumberFormat="1" applyFont="1" applyFill="1" applyBorder="1" applyAlignment="1">
      <alignment horizontal="center"/>
    </xf>
    <xf numFmtId="164" fontId="13" fillId="2" borderId="7" xfId="1" applyNumberFormat="1" applyFont="1" applyFill="1" applyBorder="1" applyAlignment="1">
      <alignment horizontal="center"/>
    </xf>
    <xf numFmtId="9" fontId="13" fillId="2" borderId="7" xfId="6" applyFont="1" applyFill="1" applyBorder="1" applyAlignment="1" applyProtection="1">
      <alignment horizontal="center"/>
    </xf>
    <xf numFmtId="165" fontId="13" fillId="2" borderId="7" xfId="5" applyNumberFormat="1" applyFont="1" applyFill="1" applyBorder="1" applyAlignment="1" applyProtection="1">
      <alignment horizontal="center"/>
    </xf>
    <xf numFmtId="9" fontId="13" fillId="2" borderId="8" xfId="6" applyFont="1" applyFill="1" applyBorder="1" applyAlignment="1" applyProtection="1">
      <alignment horizontal="center"/>
    </xf>
    <xf numFmtId="0" fontId="7" fillId="3" borderId="3" xfId="1" applyFont="1" applyFill="1" applyBorder="1" applyAlignment="1" applyProtection="1">
      <alignment horizontal="center" vertical="top" wrapText="1"/>
      <protection locked="0"/>
    </xf>
    <xf numFmtId="0" fontId="7" fillId="3" borderId="4" xfId="1" applyFont="1" applyFill="1" applyBorder="1" applyAlignment="1" applyProtection="1">
      <alignment horizontal="center" vertical="top"/>
      <protection locked="0"/>
    </xf>
    <xf numFmtId="3" fontId="7" fillId="3" borderId="4" xfId="1" applyNumberFormat="1" applyFont="1" applyFill="1" applyBorder="1" applyAlignment="1" applyProtection="1">
      <alignment horizontal="center" vertical="top"/>
      <protection locked="0"/>
    </xf>
    <xf numFmtId="164" fontId="7" fillId="3" borderId="4" xfId="1" applyNumberFormat="1" applyFont="1" applyFill="1" applyBorder="1" applyAlignment="1" applyProtection="1">
      <alignment horizontal="center" vertical="top"/>
      <protection locked="0"/>
    </xf>
    <xf numFmtId="9" fontId="7" fillId="0" borderId="4" xfId="6" applyFont="1" applyFill="1" applyBorder="1" applyAlignment="1" applyProtection="1">
      <alignment horizontal="center" vertical="top"/>
    </xf>
    <xf numFmtId="165" fontId="7" fillId="3" borderId="4" xfId="5" applyNumberFormat="1" applyFont="1" applyFill="1" applyBorder="1" applyAlignment="1" applyProtection="1">
      <alignment horizontal="center" vertical="top"/>
      <protection locked="0"/>
    </xf>
    <xf numFmtId="0" fontId="7" fillId="3" borderId="4" xfId="0" applyFont="1" applyFill="1" applyBorder="1" applyAlignment="1" applyProtection="1">
      <alignment horizontal="left" vertical="top" wrapText="1" indent="1"/>
      <protection locked="0"/>
    </xf>
    <xf numFmtId="9" fontId="8" fillId="3" borderId="5" xfId="6" applyFont="1" applyFill="1" applyBorder="1" applyAlignment="1" applyProtection="1">
      <alignment horizontal="center" vertical="top"/>
      <protection locked="0"/>
    </xf>
    <xf numFmtId="0" fontId="7" fillId="3" borderId="6" xfId="1" applyFont="1" applyFill="1" applyBorder="1" applyAlignment="1" applyProtection="1">
      <alignment horizontal="center" vertical="top" wrapText="1"/>
      <protection locked="0"/>
    </xf>
    <xf numFmtId="0" fontId="6" fillId="0" borderId="0" xfId="0" applyFont="1"/>
    <xf numFmtId="0" fontId="14" fillId="0" borderId="0" xfId="0" applyFont="1" applyAlignment="1">
      <alignment horizontal="justify" vertical="center"/>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center" vertical="center"/>
    </xf>
    <xf numFmtId="0" fontId="6" fillId="5" borderId="0" xfId="0" applyFont="1" applyFill="1" applyAlignment="1">
      <alignment horizontal="center"/>
    </xf>
    <xf numFmtId="0" fontId="13" fillId="2" borderId="13" xfId="1" applyFont="1" applyFill="1" applyBorder="1" applyAlignment="1">
      <alignment horizontal="center"/>
    </xf>
    <xf numFmtId="0" fontId="13" fillId="2" borderId="14" xfId="1" applyFont="1" applyFill="1" applyBorder="1" applyAlignment="1">
      <alignment horizontal="center"/>
    </xf>
    <xf numFmtId="3" fontId="13" fillId="2" borderId="14" xfId="1" applyNumberFormat="1" applyFont="1" applyFill="1" applyBorder="1" applyAlignment="1">
      <alignment horizontal="center"/>
    </xf>
    <xf numFmtId="164" fontId="13" fillId="2" borderId="14" xfId="1" applyNumberFormat="1" applyFont="1" applyFill="1" applyBorder="1" applyAlignment="1">
      <alignment horizontal="center"/>
    </xf>
    <xf numFmtId="9" fontId="13" fillId="2" borderId="14" xfId="6" applyFont="1" applyFill="1" applyBorder="1" applyAlignment="1" applyProtection="1">
      <alignment horizontal="center"/>
    </xf>
    <xf numFmtId="165" fontId="13" fillId="2" borderId="14" xfId="5" applyNumberFormat="1" applyFont="1" applyFill="1" applyBorder="1" applyAlignment="1" applyProtection="1">
      <alignment horizontal="center"/>
    </xf>
    <xf numFmtId="165" fontId="13" fillId="2" borderId="15" xfId="5" applyNumberFormat="1" applyFont="1" applyFill="1" applyBorder="1" applyAlignment="1" applyProtection="1">
      <alignment horizontal="center"/>
    </xf>
    <xf numFmtId="9" fontId="13" fillId="2" borderId="16" xfId="6" applyFont="1" applyFill="1" applyBorder="1" applyAlignment="1" applyProtection="1">
      <alignment horizontal="center"/>
    </xf>
    <xf numFmtId="0" fontId="6" fillId="0" borderId="0" xfId="0" applyFont="1" applyAlignment="1">
      <alignment horizontal="center" vertical="center"/>
    </xf>
    <xf numFmtId="0" fontId="9" fillId="4" borderId="3"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5" xfId="1" applyFont="1" applyFill="1" applyBorder="1" applyAlignment="1">
      <alignment horizontal="center" vertical="center"/>
    </xf>
    <xf numFmtId="0" fontId="18" fillId="6" borderId="2" xfId="1" applyFont="1" applyFill="1" applyBorder="1" applyAlignment="1">
      <alignment horizontal="center" vertical="center"/>
    </xf>
    <xf numFmtId="0" fontId="18" fillId="6" borderId="1" xfId="1" applyFont="1" applyFill="1" applyBorder="1" applyAlignment="1">
      <alignment horizontal="center" vertical="center" wrapText="1"/>
    </xf>
    <xf numFmtId="9" fontId="18" fillId="6" borderId="1" xfId="6" applyFont="1" applyFill="1" applyBorder="1" applyAlignment="1" applyProtection="1">
      <alignment horizontal="center" vertical="center" wrapText="1"/>
    </xf>
    <xf numFmtId="0" fontId="18" fillId="6" borderId="9" xfId="1" applyFont="1" applyFill="1" applyBorder="1" applyAlignment="1">
      <alignment horizontal="center" vertical="center" wrapText="1"/>
    </xf>
    <xf numFmtId="0" fontId="2" fillId="0" borderId="0" xfId="0" applyFont="1" applyAlignment="1">
      <alignment vertical="center" wrapText="1"/>
    </xf>
    <xf numFmtId="14" fontId="19" fillId="3" borderId="1" xfId="0" applyNumberFormat="1" applyFont="1" applyFill="1" applyBorder="1" applyAlignment="1" applyProtection="1">
      <alignment horizontal="left" indent="1"/>
      <protection locked="0"/>
    </xf>
    <xf numFmtId="0" fontId="19" fillId="3" borderId="1" xfId="0" applyFont="1" applyFill="1" applyBorder="1" applyAlignment="1" applyProtection="1">
      <alignment horizontal="left" indent="1"/>
      <protection locked="0"/>
    </xf>
    <xf numFmtId="166" fontId="19" fillId="3" borderId="1" xfId="0" applyNumberFormat="1" applyFont="1" applyFill="1" applyBorder="1" applyAlignment="1" applyProtection="1">
      <alignment horizontal="left" indent="1"/>
      <protection locked="0"/>
    </xf>
    <xf numFmtId="0" fontId="1" fillId="0" borderId="0" xfId="0" applyFont="1" applyAlignment="1">
      <alignment vertical="center" wrapText="1"/>
    </xf>
    <xf numFmtId="0" fontId="7" fillId="3" borderId="17" xfId="1" applyFont="1" applyFill="1" applyBorder="1" applyAlignment="1" applyProtection="1">
      <alignment horizontal="center" vertical="top" wrapText="1"/>
      <protection locked="0"/>
    </xf>
    <xf numFmtId="0" fontId="7" fillId="3" borderId="18" xfId="1" applyFont="1" applyFill="1" applyBorder="1" applyAlignment="1" applyProtection="1">
      <alignment horizontal="center" vertical="top"/>
      <protection locked="0"/>
    </xf>
    <xf numFmtId="3" fontId="7" fillId="3" borderId="18" xfId="1" applyNumberFormat="1" applyFont="1" applyFill="1" applyBorder="1" applyAlignment="1" applyProtection="1">
      <alignment horizontal="center" vertical="top"/>
      <protection locked="0"/>
    </xf>
    <xf numFmtId="164" fontId="7" fillId="3" borderId="18" xfId="1" applyNumberFormat="1" applyFont="1" applyFill="1" applyBorder="1" applyAlignment="1" applyProtection="1">
      <alignment horizontal="center" vertical="top"/>
      <protection locked="0"/>
    </xf>
    <xf numFmtId="165" fontId="7" fillId="3" borderId="18" xfId="5" applyNumberFormat="1" applyFont="1" applyFill="1" applyBorder="1" applyAlignment="1" applyProtection="1">
      <alignment horizontal="center" vertical="top"/>
      <protection locked="0"/>
    </xf>
    <xf numFmtId="0" fontId="8" fillId="3" borderId="18" xfId="0" applyFont="1" applyFill="1" applyBorder="1" applyAlignment="1" applyProtection="1">
      <alignment horizontal="left" vertical="top" wrapText="1" indent="1"/>
      <protection locked="0"/>
    </xf>
    <xf numFmtId="9" fontId="8" fillId="3" borderId="19" xfId="6" applyFont="1" applyFill="1" applyBorder="1" applyAlignment="1" applyProtection="1">
      <alignment horizontal="center" vertical="top"/>
      <protection locked="0"/>
    </xf>
    <xf numFmtId="0" fontId="6" fillId="0" borderId="20" xfId="0" applyFont="1" applyBorder="1" applyAlignment="1">
      <alignment horizontal="left" wrapText="1"/>
    </xf>
    <xf numFmtId="0" fontId="10" fillId="0" borderId="0" xfId="0" applyFont="1" applyAlignment="1">
      <alignment horizontal="left" vertical="center" indent="1"/>
    </xf>
    <xf numFmtId="0" fontId="19" fillId="3" borderId="1" xfId="0" applyFont="1" applyFill="1" applyBorder="1" applyAlignment="1" applyProtection="1">
      <alignment horizontal="left" indent="1"/>
      <protection locked="0"/>
    </xf>
    <xf numFmtId="0" fontId="7" fillId="3" borderId="10" xfId="1" applyFont="1" applyFill="1" applyBorder="1" applyAlignment="1" applyProtection="1">
      <alignment horizontal="left" vertical="top" wrapText="1" indent="1"/>
      <protection locked="0"/>
    </xf>
    <xf numFmtId="0" fontId="7" fillId="3" borderId="11" xfId="1" applyFont="1" applyFill="1" applyBorder="1" applyAlignment="1" applyProtection="1">
      <alignment horizontal="left" vertical="top" wrapText="1" indent="1"/>
      <protection locked="0"/>
    </xf>
    <xf numFmtId="0" fontId="7" fillId="3" borderId="12" xfId="1" applyFont="1" applyFill="1" applyBorder="1" applyAlignment="1" applyProtection="1">
      <alignment horizontal="left" vertical="top" wrapText="1" indent="1"/>
      <protection locked="0"/>
    </xf>
  </cellXfs>
  <cellStyles count="7">
    <cellStyle name="Comma" xfId="5" builtinId="3"/>
    <cellStyle name="Currency 2" xfId="2" xr:uid="{00000000-0005-0000-0000-000001000000}"/>
    <cellStyle name="Normal" xfId="0" builtinId="0"/>
    <cellStyle name="Normal 2" xfId="4" xr:uid="{00000000-0005-0000-0000-000003000000}"/>
    <cellStyle name="Normal 3" xfId="1" xr:uid="{00000000-0005-0000-0000-000004000000}"/>
    <cellStyle name="Percent" xfId="6" builtinId="5"/>
    <cellStyle name="Percent 2" xfId="3" xr:uid="{00000000-0005-0000-0000-000006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7BAF1-7972-4499-90A9-78D22596F51E}">
  <sheetPr>
    <pageSetUpPr fitToPage="1"/>
  </sheetPr>
  <dimension ref="A1:B10"/>
  <sheetViews>
    <sheetView workbookViewId="0">
      <selection activeCell="B10" sqref="B10"/>
    </sheetView>
  </sheetViews>
  <sheetFormatPr defaultRowHeight="15" x14ac:dyDescent="0.25"/>
  <cols>
    <col min="1" max="1" width="2" customWidth="1"/>
    <col min="2" max="2" width="80.7109375" customWidth="1"/>
  </cols>
  <sheetData>
    <row r="1" spans="1:2" ht="20.25" customHeight="1" x14ac:dyDescent="0.25">
      <c r="B1" s="66" t="s">
        <v>40</v>
      </c>
    </row>
    <row r="2" spans="1:2" ht="18.75" customHeight="1" x14ac:dyDescent="0.25">
      <c r="A2" s="66"/>
      <c r="B2" s="67" t="s">
        <v>39</v>
      </c>
    </row>
    <row r="3" spans="1:2" ht="18.75" customHeight="1" x14ac:dyDescent="0.25">
      <c r="A3" s="66"/>
      <c r="B3" s="67"/>
    </row>
    <row r="4" spans="1:2" x14ac:dyDescent="0.25">
      <c r="B4" s="63" t="s">
        <v>38</v>
      </c>
    </row>
    <row r="5" spans="1:2" ht="164.25" customHeight="1" x14ac:dyDescent="0.25">
      <c r="B5" s="84" t="s">
        <v>51</v>
      </c>
    </row>
    <row r="6" spans="1:2" x14ac:dyDescent="0.25">
      <c r="B6" s="64"/>
    </row>
    <row r="7" spans="1:2" ht="21" customHeight="1" x14ac:dyDescent="0.25">
      <c r="B7" s="64" t="s">
        <v>42</v>
      </c>
    </row>
    <row r="8" spans="1:2" x14ac:dyDescent="0.25">
      <c r="B8" s="64"/>
    </row>
    <row r="9" spans="1:2" ht="30" x14ac:dyDescent="0.25">
      <c r="B9" s="65" t="s">
        <v>41</v>
      </c>
    </row>
    <row r="10" spans="1:2" x14ac:dyDescent="0.25">
      <c r="B10" s="88"/>
    </row>
  </sheetData>
  <pageMargins left="1" right="1" top="1" bottom="1" header="0.5" footer="0.5"/>
  <pageSetup orientation="portrait" horizontalDpi="1200" verticalDpi="1200" r:id="rId1"/>
  <headerFooter>
    <oddHeader>&amp;R&amp;"-,Italic"Alameda CTC FY 2024-25 TFCA Call for Projects, May 2024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5"/>
  <sheetViews>
    <sheetView tabSelected="1" zoomScaleNormal="100" zoomScaleSheetLayoutView="100" workbookViewId="0">
      <selection activeCell="E2" sqref="E2:J2"/>
    </sheetView>
  </sheetViews>
  <sheetFormatPr defaultRowHeight="15" x14ac:dyDescent="0.25"/>
  <cols>
    <col min="1" max="1" width="1.42578125" customWidth="1"/>
    <col min="2" max="2" width="4.140625" customWidth="1"/>
    <col min="3" max="3" width="61.7109375" customWidth="1"/>
    <col min="4" max="4" width="12.28515625" customWidth="1"/>
    <col min="6" max="6" width="16.5703125" customWidth="1"/>
    <col min="7" max="7" width="14.140625" customWidth="1"/>
    <col min="8" max="9" width="12.7109375" customWidth="1"/>
    <col min="10" max="10" width="11.5703125" style="13" customWidth="1"/>
    <col min="11" max="12" width="11.5703125" customWidth="1"/>
    <col min="13" max="13" width="45.5703125" style="14" customWidth="1"/>
    <col min="14" max="14" width="13.42578125" customWidth="1"/>
  </cols>
  <sheetData>
    <row r="1" spans="2:14" ht="26.25" customHeight="1" x14ac:dyDescent="0.25">
      <c r="B1" s="31" t="s">
        <v>43</v>
      </c>
      <c r="C1" s="31"/>
      <c r="J1" s="27"/>
    </row>
    <row r="2" spans="2:14" s="10" customFormat="1" ht="18" customHeight="1" x14ac:dyDescent="0.25">
      <c r="D2" s="25" t="s">
        <v>25</v>
      </c>
      <c r="E2" s="98"/>
      <c r="F2" s="98"/>
      <c r="G2" s="98"/>
      <c r="H2" s="98"/>
      <c r="I2" s="98"/>
      <c r="J2" s="98"/>
      <c r="K2" s="28"/>
      <c r="L2" s="25" t="s">
        <v>30</v>
      </c>
      <c r="M2" s="85"/>
    </row>
    <row r="3" spans="2:14" s="10" customFormat="1" ht="18" customHeight="1" x14ac:dyDescent="0.25">
      <c r="B3" s="23"/>
      <c r="C3" s="23"/>
      <c r="D3" s="25" t="s">
        <v>26</v>
      </c>
      <c r="E3" s="98"/>
      <c r="F3" s="98"/>
      <c r="G3" s="98"/>
      <c r="H3" s="98"/>
      <c r="I3" s="98"/>
      <c r="J3" s="98"/>
      <c r="K3" s="28"/>
      <c r="L3" s="28"/>
    </row>
    <row r="4" spans="2:14" s="10" customFormat="1" ht="18" customHeight="1" x14ac:dyDescent="0.25">
      <c r="B4" s="23"/>
      <c r="C4" s="23"/>
      <c r="D4" s="25" t="s">
        <v>28</v>
      </c>
      <c r="E4" s="98"/>
      <c r="F4" s="98"/>
      <c r="G4" s="98"/>
      <c r="H4" s="98"/>
      <c r="I4" s="98"/>
      <c r="J4" s="98"/>
      <c r="K4" s="28"/>
      <c r="L4" s="24" t="s">
        <v>27</v>
      </c>
      <c r="M4" s="86"/>
    </row>
    <row r="5" spans="2:14" s="10" customFormat="1" ht="18" customHeight="1" x14ac:dyDescent="0.25">
      <c r="B5" s="23"/>
      <c r="C5" s="23"/>
      <c r="E5" s="97"/>
      <c r="F5" s="97"/>
      <c r="I5" s="24"/>
      <c r="J5" s="29"/>
      <c r="K5" s="28"/>
      <c r="L5" s="24" t="s">
        <v>29</v>
      </c>
      <c r="M5" s="87"/>
    </row>
    <row r="6" spans="2:14" s="10" customFormat="1" ht="18" customHeight="1" thickBot="1" x14ac:dyDescent="0.3">
      <c r="B6" s="23"/>
      <c r="C6" s="38" t="s">
        <v>47</v>
      </c>
      <c r="J6" s="26"/>
    </row>
    <row r="7" spans="2:14" s="76" customFormat="1" ht="24.75" customHeight="1" x14ac:dyDescent="0.25">
      <c r="C7" s="77" t="s">
        <v>0</v>
      </c>
      <c r="D7" s="78" t="s">
        <v>1</v>
      </c>
      <c r="E7" s="78" t="s">
        <v>2</v>
      </c>
      <c r="F7" s="78" t="s">
        <v>3</v>
      </c>
      <c r="G7" s="78" t="s">
        <v>4</v>
      </c>
      <c r="H7" s="78" t="s">
        <v>5</v>
      </c>
      <c r="I7" s="78" t="s">
        <v>6</v>
      </c>
      <c r="J7" s="78" t="s">
        <v>13</v>
      </c>
      <c r="K7" s="78" t="s">
        <v>19</v>
      </c>
      <c r="L7" s="78" t="s">
        <v>20</v>
      </c>
      <c r="M7" s="78" t="s">
        <v>21</v>
      </c>
      <c r="N7" s="79" t="s">
        <v>22</v>
      </c>
    </row>
    <row r="8" spans="2:14" ht="69.75" customHeight="1" x14ac:dyDescent="0.25">
      <c r="C8" s="80" t="s">
        <v>46</v>
      </c>
      <c r="D8" s="81" t="s">
        <v>7</v>
      </c>
      <c r="E8" s="81" t="s">
        <v>23</v>
      </c>
      <c r="F8" s="81" t="s">
        <v>14</v>
      </c>
      <c r="G8" s="81" t="s">
        <v>8</v>
      </c>
      <c r="H8" s="81" t="s">
        <v>45</v>
      </c>
      <c r="I8" s="81" t="s">
        <v>49</v>
      </c>
      <c r="J8" s="82" t="s">
        <v>18</v>
      </c>
      <c r="K8" s="81" t="s">
        <v>11</v>
      </c>
      <c r="L8" s="81" t="s">
        <v>10</v>
      </c>
      <c r="M8" s="81" t="s">
        <v>24</v>
      </c>
      <c r="N8" s="83" t="s">
        <v>48</v>
      </c>
    </row>
    <row r="9" spans="2:14" x14ac:dyDescent="0.25">
      <c r="C9" s="68" t="s">
        <v>12</v>
      </c>
      <c r="D9" s="69">
        <v>2</v>
      </c>
      <c r="E9" s="69">
        <v>250</v>
      </c>
      <c r="F9" s="69" t="s">
        <v>9</v>
      </c>
      <c r="G9" s="70">
        <v>4500</v>
      </c>
      <c r="H9" s="69">
        <v>16</v>
      </c>
      <c r="I9" s="71">
        <v>20</v>
      </c>
      <c r="J9" s="72">
        <f>I9/H9-1</f>
        <v>0.25</v>
      </c>
      <c r="K9" s="71">
        <v>30</v>
      </c>
      <c r="L9" s="73">
        <v>24000</v>
      </c>
      <c r="M9" s="74" t="s">
        <v>37</v>
      </c>
      <c r="N9" s="75">
        <v>0.05</v>
      </c>
    </row>
    <row r="10" spans="2:14" x14ac:dyDescent="0.25">
      <c r="C10" s="39" t="s">
        <v>17</v>
      </c>
      <c r="D10" s="40">
        <v>2</v>
      </c>
      <c r="E10" s="40">
        <v>250</v>
      </c>
      <c r="F10" s="40" t="s">
        <v>9</v>
      </c>
      <c r="G10" s="41">
        <v>5500</v>
      </c>
      <c r="H10" s="40">
        <v>19</v>
      </c>
      <c r="I10" s="42">
        <v>23</v>
      </c>
      <c r="J10" s="43">
        <v>0.22</v>
      </c>
      <c r="K10" s="42">
        <v>30</v>
      </c>
      <c r="L10" s="44">
        <v>24000</v>
      </c>
      <c r="M10" s="44" t="s">
        <v>37</v>
      </c>
      <c r="N10" s="45">
        <v>0.08</v>
      </c>
    </row>
    <row r="11" spans="2:14" x14ac:dyDescent="0.25">
      <c r="C11" s="39" t="s">
        <v>12</v>
      </c>
      <c r="D11" s="40">
        <v>2</v>
      </c>
      <c r="E11" s="40">
        <v>250</v>
      </c>
      <c r="F11" s="40" t="s">
        <v>16</v>
      </c>
      <c r="G11" s="41">
        <v>5000</v>
      </c>
      <c r="H11" s="40">
        <v>22.5</v>
      </c>
      <c r="I11" s="42">
        <v>26</v>
      </c>
      <c r="J11" s="43">
        <f t="shared" ref="J11:J40" si="0">I11/H11-1</f>
        <v>0.15555555555555545</v>
      </c>
      <c r="K11" s="42">
        <v>30</v>
      </c>
      <c r="L11" s="44">
        <v>24000</v>
      </c>
      <c r="M11" s="44" t="s">
        <v>37</v>
      </c>
      <c r="N11" s="45">
        <v>0.12</v>
      </c>
    </row>
    <row r="12" spans="2:14" ht="15.75" thickBot="1" x14ac:dyDescent="0.3">
      <c r="C12" s="46" t="s">
        <v>15</v>
      </c>
      <c r="D12" s="47">
        <v>2</v>
      </c>
      <c r="E12" s="47">
        <v>250</v>
      </c>
      <c r="F12" s="47" t="s">
        <v>16</v>
      </c>
      <c r="G12" s="48">
        <v>4200</v>
      </c>
      <c r="H12" s="47">
        <v>23</v>
      </c>
      <c r="I12" s="49">
        <v>28</v>
      </c>
      <c r="J12" s="50">
        <f t="shared" si="0"/>
        <v>0.21739130434782616</v>
      </c>
      <c r="K12" s="49">
        <v>30</v>
      </c>
      <c r="L12" s="51">
        <v>24000</v>
      </c>
      <c r="M12" s="51" t="s">
        <v>37</v>
      </c>
      <c r="N12" s="52">
        <v>0.05</v>
      </c>
    </row>
    <row r="13" spans="2:14" ht="18" customHeight="1" x14ac:dyDescent="0.25">
      <c r="C13" s="53"/>
      <c r="D13" s="54"/>
      <c r="E13" s="54"/>
      <c r="F13" s="54"/>
      <c r="G13" s="55"/>
      <c r="H13" s="56"/>
      <c r="I13" s="56"/>
      <c r="J13" s="57" t="e">
        <f t="shared" si="0"/>
        <v>#DIV/0!</v>
      </c>
      <c r="K13" s="56"/>
      <c r="L13" s="58"/>
      <c r="M13" s="59"/>
      <c r="N13" s="60"/>
    </row>
    <row r="14" spans="2:14" ht="18" customHeight="1" x14ac:dyDescent="0.25">
      <c r="C14" s="1"/>
      <c r="D14" s="2"/>
      <c r="E14" s="2"/>
      <c r="F14" s="2"/>
      <c r="G14" s="3"/>
      <c r="H14" s="4"/>
      <c r="I14" s="4"/>
      <c r="J14" s="11" t="e">
        <f t="shared" si="0"/>
        <v>#DIV/0!</v>
      </c>
      <c r="K14" s="4"/>
      <c r="L14" s="8"/>
      <c r="M14" s="19"/>
      <c r="N14" s="20"/>
    </row>
    <row r="15" spans="2:14" ht="18" customHeight="1" x14ac:dyDescent="0.25">
      <c r="C15" s="1"/>
      <c r="D15" s="2"/>
      <c r="E15" s="2"/>
      <c r="F15" s="2"/>
      <c r="G15" s="3"/>
      <c r="H15" s="4"/>
      <c r="I15" s="4"/>
      <c r="J15" s="11" t="e">
        <f t="shared" si="0"/>
        <v>#DIV/0!</v>
      </c>
      <c r="K15" s="4"/>
      <c r="L15" s="8"/>
      <c r="M15" s="19"/>
      <c r="N15" s="20"/>
    </row>
    <row r="16" spans="2:14" ht="18" customHeight="1" x14ac:dyDescent="0.25">
      <c r="C16" s="1"/>
      <c r="D16" s="2"/>
      <c r="E16" s="2"/>
      <c r="F16" s="2"/>
      <c r="G16" s="3"/>
      <c r="H16" s="4"/>
      <c r="I16" s="4"/>
      <c r="J16" s="11" t="e">
        <f t="shared" si="0"/>
        <v>#DIV/0!</v>
      </c>
      <c r="K16" s="4"/>
      <c r="L16" s="8"/>
      <c r="M16" s="19"/>
      <c r="N16" s="20"/>
    </row>
    <row r="17" spans="3:14" ht="18" customHeight="1" x14ac:dyDescent="0.25">
      <c r="C17" s="1"/>
      <c r="D17" s="2"/>
      <c r="E17" s="2"/>
      <c r="F17" s="2"/>
      <c r="G17" s="3"/>
      <c r="H17" s="4"/>
      <c r="I17" s="4"/>
      <c r="J17" s="11" t="e">
        <f t="shared" ref="J17:J27" si="1">I17/H17-1</f>
        <v>#DIV/0!</v>
      </c>
      <c r="K17" s="4"/>
      <c r="L17" s="8"/>
      <c r="M17" s="19"/>
      <c r="N17" s="20"/>
    </row>
    <row r="18" spans="3:14" ht="18" customHeight="1" x14ac:dyDescent="0.25">
      <c r="C18" s="1"/>
      <c r="D18" s="2"/>
      <c r="E18" s="2"/>
      <c r="F18" s="2"/>
      <c r="G18" s="3"/>
      <c r="H18" s="4"/>
      <c r="I18" s="4"/>
      <c r="J18" s="11" t="e">
        <f t="shared" si="1"/>
        <v>#DIV/0!</v>
      </c>
      <c r="K18" s="4"/>
      <c r="L18" s="8"/>
      <c r="M18" s="19"/>
      <c r="N18" s="20"/>
    </row>
    <row r="19" spans="3:14" ht="18" customHeight="1" x14ac:dyDescent="0.25">
      <c r="C19" s="1"/>
      <c r="D19" s="2"/>
      <c r="E19" s="2"/>
      <c r="F19" s="2"/>
      <c r="G19" s="3"/>
      <c r="H19" s="4"/>
      <c r="I19" s="4"/>
      <c r="J19" s="11" t="e">
        <f t="shared" si="1"/>
        <v>#DIV/0!</v>
      </c>
      <c r="K19" s="4"/>
      <c r="L19" s="8"/>
      <c r="M19" s="19"/>
      <c r="N19" s="20"/>
    </row>
    <row r="20" spans="3:14" ht="18" customHeight="1" x14ac:dyDescent="0.25">
      <c r="C20" s="1"/>
      <c r="D20" s="2"/>
      <c r="E20" s="2"/>
      <c r="F20" s="2"/>
      <c r="G20" s="3"/>
      <c r="H20" s="4"/>
      <c r="I20" s="4"/>
      <c r="J20" s="11" t="e">
        <f t="shared" si="1"/>
        <v>#DIV/0!</v>
      </c>
      <c r="K20" s="4"/>
      <c r="L20" s="8"/>
      <c r="M20" s="19"/>
      <c r="N20" s="20"/>
    </row>
    <row r="21" spans="3:14" ht="18" customHeight="1" x14ac:dyDescent="0.25">
      <c r="C21" s="1"/>
      <c r="D21" s="2"/>
      <c r="E21" s="2"/>
      <c r="F21" s="2"/>
      <c r="G21" s="3"/>
      <c r="H21" s="4"/>
      <c r="I21" s="4"/>
      <c r="J21" s="11" t="e">
        <f t="shared" si="1"/>
        <v>#DIV/0!</v>
      </c>
      <c r="K21" s="4"/>
      <c r="L21" s="8"/>
      <c r="M21" s="19"/>
      <c r="N21" s="20"/>
    </row>
    <row r="22" spans="3:14" ht="18" customHeight="1" x14ac:dyDescent="0.25">
      <c r="C22" s="1"/>
      <c r="D22" s="2"/>
      <c r="E22" s="2"/>
      <c r="F22" s="2"/>
      <c r="G22" s="3"/>
      <c r="H22" s="4"/>
      <c r="I22" s="4"/>
      <c r="J22" s="11" t="e">
        <f t="shared" si="1"/>
        <v>#DIV/0!</v>
      </c>
      <c r="K22" s="4"/>
      <c r="L22" s="8"/>
      <c r="M22" s="19"/>
      <c r="N22" s="20"/>
    </row>
    <row r="23" spans="3:14" ht="18" customHeight="1" x14ac:dyDescent="0.25">
      <c r="C23" s="1"/>
      <c r="D23" s="2"/>
      <c r="E23" s="2"/>
      <c r="F23" s="2"/>
      <c r="G23" s="3"/>
      <c r="H23" s="4"/>
      <c r="I23" s="4"/>
      <c r="J23" s="11" t="e">
        <f t="shared" si="1"/>
        <v>#DIV/0!</v>
      </c>
      <c r="K23" s="4"/>
      <c r="L23" s="8"/>
      <c r="M23" s="19"/>
      <c r="N23" s="20"/>
    </row>
    <row r="24" spans="3:14" ht="18" customHeight="1" x14ac:dyDescent="0.25">
      <c r="C24" s="1"/>
      <c r="D24" s="2"/>
      <c r="E24" s="2"/>
      <c r="F24" s="2"/>
      <c r="G24" s="3"/>
      <c r="H24" s="4"/>
      <c r="I24" s="4"/>
      <c r="J24" s="11" t="e">
        <f t="shared" si="1"/>
        <v>#DIV/0!</v>
      </c>
      <c r="K24" s="4"/>
      <c r="L24" s="8"/>
      <c r="M24" s="19"/>
      <c r="N24" s="20"/>
    </row>
    <row r="25" spans="3:14" ht="18" customHeight="1" x14ac:dyDescent="0.25">
      <c r="C25" s="1"/>
      <c r="D25" s="2"/>
      <c r="E25" s="2"/>
      <c r="F25" s="2"/>
      <c r="G25" s="3"/>
      <c r="H25" s="4"/>
      <c r="I25" s="4"/>
      <c r="J25" s="11" t="e">
        <f t="shared" si="1"/>
        <v>#DIV/0!</v>
      </c>
      <c r="K25" s="4"/>
      <c r="L25" s="8"/>
      <c r="M25" s="19"/>
      <c r="N25" s="20"/>
    </row>
    <row r="26" spans="3:14" ht="18" customHeight="1" x14ac:dyDescent="0.25">
      <c r="C26" s="1"/>
      <c r="D26" s="2"/>
      <c r="E26" s="2"/>
      <c r="F26" s="2"/>
      <c r="G26" s="3"/>
      <c r="H26" s="4"/>
      <c r="I26" s="4"/>
      <c r="J26" s="11" t="e">
        <f t="shared" si="1"/>
        <v>#DIV/0!</v>
      </c>
      <c r="K26" s="4"/>
      <c r="L26" s="8"/>
      <c r="M26" s="19"/>
      <c r="N26" s="20"/>
    </row>
    <row r="27" spans="3:14" ht="18" customHeight="1" x14ac:dyDescent="0.25">
      <c r="C27" s="1"/>
      <c r="D27" s="2"/>
      <c r="E27" s="2"/>
      <c r="F27" s="2"/>
      <c r="G27" s="3"/>
      <c r="H27" s="4"/>
      <c r="I27" s="4"/>
      <c r="J27" s="11" t="e">
        <f t="shared" si="1"/>
        <v>#DIV/0!</v>
      </c>
      <c r="K27" s="4"/>
      <c r="L27" s="8"/>
      <c r="M27" s="19"/>
      <c r="N27" s="20"/>
    </row>
    <row r="28" spans="3:14" ht="18" customHeight="1" x14ac:dyDescent="0.25">
      <c r="C28" s="1"/>
      <c r="D28" s="2"/>
      <c r="E28" s="2"/>
      <c r="F28" s="2"/>
      <c r="G28" s="3"/>
      <c r="H28" s="4"/>
      <c r="I28" s="4"/>
      <c r="J28" s="11" t="e">
        <f t="shared" si="0"/>
        <v>#DIV/0!</v>
      </c>
      <c r="K28" s="4"/>
      <c r="L28" s="8"/>
      <c r="M28" s="19"/>
      <c r="N28" s="20"/>
    </row>
    <row r="29" spans="3:14" ht="18" customHeight="1" x14ac:dyDescent="0.25">
      <c r="C29" s="1"/>
      <c r="D29" s="2"/>
      <c r="E29" s="2"/>
      <c r="F29" s="2"/>
      <c r="G29" s="3"/>
      <c r="H29" s="4"/>
      <c r="I29" s="4"/>
      <c r="J29" s="11" t="e">
        <f t="shared" si="0"/>
        <v>#DIV/0!</v>
      </c>
      <c r="K29" s="4"/>
      <c r="L29" s="8"/>
      <c r="M29" s="19"/>
      <c r="N29" s="20"/>
    </row>
    <row r="30" spans="3:14" ht="18" customHeight="1" x14ac:dyDescent="0.25">
      <c r="C30" s="1"/>
      <c r="D30" s="2"/>
      <c r="E30" s="2"/>
      <c r="F30" s="2"/>
      <c r="G30" s="3"/>
      <c r="H30" s="4"/>
      <c r="I30" s="4"/>
      <c r="J30" s="11" t="e">
        <f t="shared" si="0"/>
        <v>#DIV/0!</v>
      </c>
      <c r="K30" s="4"/>
      <c r="L30" s="8"/>
      <c r="M30" s="19"/>
      <c r="N30" s="20"/>
    </row>
    <row r="31" spans="3:14" ht="18" customHeight="1" x14ac:dyDescent="0.25">
      <c r="C31" s="1"/>
      <c r="D31" s="2"/>
      <c r="E31" s="2"/>
      <c r="F31" s="2"/>
      <c r="G31" s="3"/>
      <c r="H31" s="4"/>
      <c r="I31" s="4"/>
      <c r="J31" s="11" t="e">
        <f t="shared" si="0"/>
        <v>#DIV/0!</v>
      </c>
      <c r="K31" s="4"/>
      <c r="L31" s="8"/>
      <c r="M31" s="19"/>
      <c r="N31" s="20"/>
    </row>
    <row r="32" spans="3:14" ht="18" customHeight="1" x14ac:dyDescent="0.25">
      <c r="C32" s="1"/>
      <c r="D32" s="2"/>
      <c r="E32" s="2"/>
      <c r="F32" s="2"/>
      <c r="G32" s="3"/>
      <c r="H32" s="4"/>
      <c r="I32" s="4"/>
      <c r="J32" s="11" t="e">
        <f t="shared" si="0"/>
        <v>#DIV/0!</v>
      </c>
      <c r="K32" s="4"/>
      <c r="L32" s="8"/>
      <c r="M32" s="19"/>
      <c r="N32" s="20"/>
    </row>
    <row r="33" spans="3:14" ht="18" customHeight="1" x14ac:dyDescent="0.25">
      <c r="C33" s="1"/>
      <c r="D33" s="2"/>
      <c r="E33" s="2"/>
      <c r="F33" s="2"/>
      <c r="G33" s="3"/>
      <c r="H33" s="4"/>
      <c r="I33" s="4"/>
      <c r="J33" s="11" t="e">
        <f t="shared" si="0"/>
        <v>#DIV/0!</v>
      </c>
      <c r="K33" s="4"/>
      <c r="L33" s="8"/>
      <c r="M33" s="19"/>
      <c r="N33" s="20"/>
    </row>
    <row r="34" spans="3:14" ht="18" customHeight="1" x14ac:dyDescent="0.25">
      <c r="C34" s="1"/>
      <c r="D34" s="2"/>
      <c r="E34" s="2"/>
      <c r="F34" s="2"/>
      <c r="G34" s="3"/>
      <c r="H34" s="4"/>
      <c r="I34" s="4"/>
      <c r="J34" s="11" t="e">
        <f t="shared" si="0"/>
        <v>#DIV/0!</v>
      </c>
      <c r="K34" s="4"/>
      <c r="L34" s="8"/>
      <c r="M34" s="19"/>
      <c r="N34" s="20"/>
    </row>
    <row r="35" spans="3:14" ht="18" customHeight="1" x14ac:dyDescent="0.25">
      <c r="C35" s="1"/>
      <c r="D35" s="2"/>
      <c r="E35" s="2"/>
      <c r="F35" s="2"/>
      <c r="G35" s="3"/>
      <c r="H35" s="4"/>
      <c r="I35" s="4"/>
      <c r="J35" s="11" t="e">
        <f t="shared" si="0"/>
        <v>#DIV/0!</v>
      </c>
      <c r="K35" s="4"/>
      <c r="L35" s="8"/>
      <c r="M35" s="19"/>
      <c r="N35" s="20"/>
    </row>
    <row r="36" spans="3:14" ht="18" customHeight="1" x14ac:dyDescent="0.25">
      <c r="C36" s="1"/>
      <c r="D36" s="2"/>
      <c r="E36" s="2"/>
      <c r="F36" s="2"/>
      <c r="G36" s="3"/>
      <c r="H36" s="4"/>
      <c r="I36" s="4"/>
      <c r="J36" s="11" t="e">
        <f t="shared" si="0"/>
        <v>#DIV/0!</v>
      </c>
      <c r="K36" s="4"/>
      <c r="L36" s="8"/>
      <c r="M36" s="19"/>
      <c r="N36" s="20"/>
    </row>
    <row r="37" spans="3:14" ht="18" customHeight="1" x14ac:dyDescent="0.25">
      <c r="C37" s="1"/>
      <c r="D37" s="2"/>
      <c r="E37" s="2"/>
      <c r="F37" s="2"/>
      <c r="G37" s="3"/>
      <c r="H37" s="4"/>
      <c r="I37" s="4"/>
      <c r="J37" s="11" t="e">
        <f t="shared" si="0"/>
        <v>#DIV/0!</v>
      </c>
      <c r="K37" s="4"/>
      <c r="L37" s="8"/>
      <c r="M37" s="19"/>
      <c r="N37" s="20"/>
    </row>
    <row r="38" spans="3:14" ht="18" customHeight="1" x14ac:dyDescent="0.25">
      <c r="C38" s="1"/>
      <c r="D38" s="2"/>
      <c r="E38" s="2"/>
      <c r="F38" s="2"/>
      <c r="G38" s="3"/>
      <c r="H38" s="4"/>
      <c r="I38" s="4"/>
      <c r="J38" s="11" t="e">
        <f t="shared" si="0"/>
        <v>#DIV/0!</v>
      </c>
      <c r="K38" s="4"/>
      <c r="L38" s="8"/>
      <c r="M38" s="19"/>
      <c r="N38" s="20"/>
    </row>
    <row r="39" spans="3:14" ht="18" customHeight="1" x14ac:dyDescent="0.25">
      <c r="C39" s="89"/>
      <c r="D39" s="90"/>
      <c r="E39" s="90"/>
      <c r="F39" s="90"/>
      <c r="G39" s="91"/>
      <c r="H39" s="92"/>
      <c r="I39" s="92"/>
      <c r="J39" s="11" t="e">
        <f t="shared" si="0"/>
        <v>#DIV/0!</v>
      </c>
      <c r="K39" s="92"/>
      <c r="L39" s="93"/>
      <c r="M39" s="94"/>
      <c r="N39" s="95"/>
    </row>
    <row r="40" spans="3:14" ht="18" customHeight="1" thickBot="1" x14ac:dyDescent="0.3">
      <c r="C40" s="61"/>
      <c r="D40" s="5"/>
      <c r="E40" s="5"/>
      <c r="F40" s="5"/>
      <c r="G40" s="6"/>
      <c r="H40" s="7"/>
      <c r="I40" s="7"/>
      <c r="J40" s="12" t="e">
        <f t="shared" si="0"/>
        <v>#DIV/0!</v>
      </c>
      <c r="K40" s="7"/>
      <c r="L40" s="9"/>
      <c r="M40" s="21"/>
      <c r="N40" s="22"/>
    </row>
    <row r="41" spans="3:14" ht="23.25" customHeight="1" x14ac:dyDescent="0.25">
      <c r="C41" s="62"/>
      <c r="N41" s="15">
        <f>SUM(N13:N40)</f>
        <v>0</v>
      </c>
    </row>
    <row r="42" spans="3:14" ht="33" customHeight="1" x14ac:dyDescent="0.25">
      <c r="C42" s="96" t="s">
        <v>57</v>
      </c>
      <c r="D42" s="96"/>
      <c r="E42" s="96"/>
      <c r="F42" s="96"/>
      <c r="G42" s="96"/>
      <c r="H42" s="96"/>
      <c r="I42" s="96"/>
      <c r="J42" s="96"/>
      <c r="K42" s="96"/>
      <c r="L42" s="96"/>
      <c r="M42" s="96"/>
      <c r="N42" s="96"/>
    </row>
    <row r="43" spans="3:14" ht="77.25" customHeight="1" x14ac:dyDescent="0.25">
      <c r="C43" s="99"/>
      <c r="D43" s="100"/>
      <c r="E43" s="100"/>
      <c r="F43" s="100"/>
      <c r="G43" s="100"/>
      <c r="H43" s="100"/>
      <c r="I43" s="100"/>
      <c r="J43" s="100"/>
      <c r="K43" s="100"/>
      <c r="L43" s="100"/>
      <c r="M43" s="100"/>
      <c r="N43" s="101"/>
    </row>
    <row r="44" spans="3:14" ht="6.75" customHeight="1" x14ac:dyDescent="0.25">
      <c r="N44" s="15"/>
    </row>
    <row r="45" spans="3:14" x14ac:dyDescent="0.25">
      <c r="C45" s="18"/>
    </row>
  </sheetData>
  <sheetProtection sheet="1" objects="1" scenarios="1" insertRows="0"/>
  <mergeCells count="6">
    <mergeCell ref="C43:N43"/>
    <mergeCell ref="C42:N42"/>
    <mergeCell ref="E5:F5"/>
    <mergeCell ref="E2:J2"/>
    <mergeCell ref="E3:J3"/>
    <mergeCell ref="E4:J4"/>
  </mergeCells>
  <pageMargins left="0.7" right="0.7" top="0.75" bottom="0.75" header="0.3" footer="0.3"/>
  <pageSetup paperSize="5" scale="56" orientation="landscape" r:id="rId1"/>
  <headerFooter>
    <oddHeader>&amp;R&amp;"-,Italic"&amp;12Alameda CTC FY 2024-25 TFCA Call for Projects, May 2024</oddHeader>
    <oddFooter>&amp;RPrinted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6"/>
  <sheetViews>
    <sheetView zoomScale="115" zoomScaleNormal="115" zoomScaleSheetLayoutView="115" workbookViewId="0">
      <selection activeCell="B12" sqref="B12"/>
    </sheetView>
  </sheetViews>
  <sheetFormatPr defaultRowHeight="15" x14ac:dyDescent="0.25"/>
  <cols>
    <col min="1" max="1" width="5.42578125" customWidth="1"/>
    <col min="2" max="2" width="110.140625" style="35" customWidth="1"/>
    <col min="3" max="15" width="9.140625" customWidth="1"/>
  </cols>
  <sheetData>
    <row r="1" spans="1:9" ht="18.75" x14ac:dyDescent="0.25">
      <c r="A1" s="31" t="s">
        <v>43</v>
      </c>
      <c r="F1" s="27"/>
      <c r="I1" s="14"/>
    </row>
    <row r="3" spans="1:9" s="33" customFormat="1" ht="23.25" customHeight="1" x14ac:dyDescent="0.25">
      <c r="A3" s="32" t="s">
        <v>44</v>
      </c>
      <c r="B3" s="36"/>
      <c r="E3" s="34"/>
      <c r="H3" s="16"/>
    </row>
    <row r="4" spans="1:9" ht="27.95" customHeight="1" x14ac:dyDescent="0.25">
      <c r="A4" s="30" t="s">
        <v>0</v>
      </c>
      <c r="B4" s="37" t="s">
        <v>31</v>
      </c>
      <c r="C4" s="16"/>
      <c r="D4" s="16"/>
      <c r="E4" s="17"/>
      <c r="F4" s="16"/>
      <c r="G4" s="16"/>
      <c r="H4" s="16"/>
      <c r="I4" s="16"/>
    </row>
    <row r="5" spans="1:9" ht="27.95" customHeight="1" x14ac:dyDescent="0.25">
      <c r="A5" s="30" t="s">
        <v>1</v>
      </c>
      <c r="B5" s="37" t="s">
        <v>52</v>
      </c>
      <c r="C5" s="16"/>
      <c r="D5" s="16"/>
      <c r="E5" s="17"/>
      <c r="F5" s="16"/>
      <c r="G5" s="16"/>
      <c r="H5" s="16"/>
      <c r="I5" s="16"/>
    </row>
    <row r="6" spans="1:9" ht="39.950000000000003" customHeight="1" x14ac:dyDescent="0.25">
      <c r="A6" s="30" t="s">
        <v>2</v>
      </c>
      <c r="B6" s="37" t="s">
        <v>34</v>
      </c>
      <c r="C6" s="16"/>
      <c r="D6" s="16"/>
      <c r="E6" s="17"/>
      <c r="F6" s="16"/>
      <c r="G6" s="16"/>
      <c r="H6" s="16"/>
      <c r="I6" s="16"/>
    </row>
    <row r="7" spans="1:9" ht="54.95" customHeight="1" x14ac:dyDescent="0.25">
      <c r="A7" s="30" t="s">
        <v>3</v>
      </c>
      <c r="B7" s="37" t="s">
        <v>53</v>
      </c>
      <c r="C7" s="16"/>
      <c r="D7" s="16"/>
      <c r="E7" s="17"/>
      <c r="F7" s="16"/>
      <c r="G7" s="16"/>
      <c r="H7" s="16"/>
      <c r="I7" s="16"/>
    </row>
    <row r="8" spans="1:9" ht="39.950000000000003" customHeight="1" x14ac:dyDescent="0.25">
      <c r="A8" s="30" t="s">
        <v>4</v>
      </c>
      <c r="B8" s="37" t="s">
        <v>54</v>
      </c>
      <c r="C8" s="16"/>
      <c r="D8" s="16"/>
      <c r="E8" s="17"/>
      <c r="F8" s="16"/>
      <c r="G8" s="16"/>
      <c r="H8" s="16"/>
      <c r="I8" s="16"/>
    </row>
    <row r="9" spans="1:9" ht="39.950000000000003" customHeight="1" x14ac:dyDescent="0.25">
      <c r="A9" s="30" t="s">
        <v>5</v>
      </c>
      <c r="B9" s="37" t="s">
        <v>35</v>
      </c>
      <c r="C9" s="16"/>
      <c r="D9" s="16"/>
      <c r="E9" s="17"/>
      <c r="F9" s="16"/>
      <c r="G9" s="16"/>
      <c r="H9" s="16"/>
      <c r="I9" s="16"/>
    </row>
    <row r="10" spans="1:9" ht="27.95" customHeight="1" x14ac:dyDescent="0.25">
      <c r="A10" s="30" t="s">
        <v>6</v>
      </c>
      <c r="B10" s="37" t="s">
        <v>36</v>
      </c>
      <c r="C10" s="16"/>
      <c r="D10" s="16"/>
      <c r="E10" s="17"/>
      <c r="F10" s="16"/>
      <c r="G10" s="16"/>
      <c r="H10" s="16"/>
      <c r="I10" s="16"/>
    </row>
    <row r="11" spans="1:9" ht="27.95" customHeight="1" x14ac:dyDescent="0.25">
      <c r="A11" s="30" t="s">
        <v>13</v>
      </c>
      <c r="B11" s="37" t="s">
        <v>32</v>
      </c>
      <c r="C11" s="16"/>
      <c r="D11" s="16"/>
      <c r="E11" s="17"/>
      <c r="F11" s="16"/>
      <c r="G11" s="16"/>
      <c r="H11" s="16"/>
      <c r="I11" s="16"/>
    </row>
    <row r="12" spans="1:9" ht="27.95" customHeight="1" x14ac:dyDescent="0.25">
      <c r="A12" s="30" t="s">
        <v>19</v>
      </c>
      <c r="B12" s="37" t="s">
        <v>33</v>
      </c>
      <c r="C12" s="16"/>
      <c r="D12" s="16"/>
      <c r="E12" s="17"/>
      <c r="F12" s="16"/>
      <c r="G12" s="16"/>
      <c r="H12" s="16"/>
      <c r="I12" s="16"/>
    </row>
    <row r="13" spans="1:9" ht="27.95" customHeight="1" x14ac:dyDescent="0.25">
      <c r="A13" s="30" t="s">
        <v>20</v>
      </c>
      <c r="B13" s="37" t="s">
        <v>55</v>
      </c>
      <c r="C13" s="16"/>
      <c r="D13" s="16"/>
      <c r="E13" s="17"/>
      <c r="F13" s="16"/>
      <c r="G13" s="16"/>
      <c r="H13" s="16"/>
      <c r="I13" s="16"/>
    </row>
    <row r="14" spans="1:9" ht="54.75" customHeight="1" x14ac:dyDescent="0.25">
      <c r="A14" s="30" t="s">
        <v>21</v>
      </c>
      <c r="B14" s="37" t="s">
        <v>56</v>
      </c>
      <c r="C14" s="16"/>
      <c r="D14" s="16"/>
      <c r="E14" s="17"/>
      <c r="F14" s="16"/>
      <c r="G14" s="16"/>
      <c r="H14" s="16"/>
      <c r="I14" s="16"/>
    </row>
    <row r="15" spans="1:9" ht="39" customHeight="1" x14ac:dyDescent="0.25">
      <c r="A15" s="30" t="s">
        <v>22</v>
      </c>
      <c r="B15" s="37" t="s">
        <v>50</v>
      </c>
      <c r="C15" s="16"/>
      <c r="D15" s="16"/>
      <c r="E15" s="17"/>
      <c r="F15" s="16"/>
      <c r="G15" s="16"/>
      <c r="H15" s="16"/>
      <c r="I15" s="16"/>
    </row>
    <row r="16" spans="1:9" x14ac:dyDescent="0.25">
      <c r="E16" s="13"/>
      <c r="H16" s="14"/>
    </row>
  </sheetData>
  <sheetProtection selectLockedCells="1" selectUnlockedCells="1"/>
  <pageMargins left="0.7" right="0.7" top="0.75" bottom="0.75" header="0.3" footer="0.3"/>
  <pageSetup orientation="landscape" r:id="rId1"/>
  <headerFooter>
    <oddHeader>&amp;R&amp;"-,Italic"&amp;12Alameda CTC FY 2024-25 TFCA Call for Projects, May 2024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Form G - Project Eligibility</vt:lpstr>
      <vt:lpstr>Form G - Data Table </vt:lpstr>
      <vt:lpstr>Table Instructions</vt:lpstr>
      <vt:lpstr>'Form G - Data Table '!Print_Area</vt:lpstr>
      <vt:lpstr>'Table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 Taylor</dc:creator>
  <cp:lastModifiedBy>Seon Joo Kim</cp:lastModifiedBy>
  <cp:lastPrinted>2024-05-08T02:50:45Z</cp:lastPrinted>
  <dcterms:created xsi:type="dcterms:W3CDTF">2019-02-25T22:45:23Z</dcterms:created>
  <dcterms:modified xsi:type="dcterms:W3CDTF">2026-02-27T18:04:53Z</dcterms:modified>
</cp:coreProperties>
</file>