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R:\Programming\Programming\AlaCTC_Administered_Funds\TFCA\2223_Program\RFI- July'22\2021_Project info-RFI_forms_to update\"/>
    </mc:Choice>
  </mc:AlternateContent>
  <xr:revisionPtr revIDLastSave="0" documentId="13_ncr:1_{A076B462-121C-4753-B86E-3D24A6A1913B}" xr6:coauthVersionLast="36" xr6:coauthVersionMax="36" xr10:uidLastSave="{00000000-0000-0000-0000-000000000000}"/>
  <bookViews>
    <workbookView xWindow="0" yWindow="0" windowWidth="21315" windowHeight="9105" xr2:uid="{00000000-000D-0000-FFFF-FFFF00000000}"/>
  </bookViews>
  <sheets>
    <sheet name="Form G1 - Table " sheetId="1" r:id="rId1"/>
    <sheet name="Instructions" sheetId="2" r:id="rId2"/>
  </sheets>
  <definedNames>
    <definedName name="_xlnm.Print_Area" localSheetId="0">'Form G1 - Table '!$A$1:$N$31</definedName>
    <definedName name="_xlnm.Print_Area" localSheetId="1">Instructions!$A$1:$B$15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" l="1"/>
  <c r="J22" i="1" l="1"/>
  <c r="J13" i="1"/>
  <c r="J14" i="1"/>
  <c r="J15" i="1"/>
  <c r="J16" i="1"/>
  <c r="J17" i="1"/>
  <c r="J18" i="1"/>
  <c r="J19" i="1"/>
  <c r="J20" i="1"/>
  <c r="J21" i="1"/>
  <c r="J23" i="1"/>
  <c r="J24" i="1"/>
  <c r="J25" i="1"/>
  <c r="J26" i="1"/>
  <c r="J27" i="1"/>
  <c r="J28" i="1"/>
  <c r="J11" i="1"/>
  <c r="J12" i="1"/>
  <c r="J9" i="1"/>
</calcChain>
</file>

<file path=xl/sharedStrings.xml><?xml version="1.0" encoding="utf-8"?>
<sst xmlns="http://schemas.openxmlformats.org/spreadsheetml/2006/main" count="71" uniqueCount="52">
  <si>
    <t>A</t>
  </si>
  <si>
    <t>B</t>
  </si>
  <si>
    <t>C</t>
  </si>
  <si>
    <t>D</t>
  </si>
  <si>
    <t>E</t>
  </si>
  <si>
    <t>F</t>
  </si>
  <si>
    <t>G</t>
  </si>
  <si>
    <t>Segment Length (miles)</t>
  </si>
  <si>
    <t>Traffic Volume During Time Period</t>
  </si>
  <si>
    <t>Travel Speed w/o Project</t>
  </si>
  <si>
    <t>Travel Speed w/ Project</t>
  </si>
  <si>
    <t>7AM - 9AM</t>
  </si>
  <si>
    <t>ADT</t>
  </si>
  <si>
    <t>Name of Arterial, Segment/Limits, and Direction</t>
  </si>
  <si>
    <t>Posted Speed Limit</t>
  </si>
  <si>
    <t>SAMPLE--1st Avenue, A Street - M Street, Northbound</t>
  </si>
  <si>
    <t>H</t>
  </si>
  <si>
    <t xml:space="preserve">Time Period </t>
  </si>
  <si>
    <t>SAMPLE--1st Avenue, A Street - M Street, Sorthbound</t>
  </si>
  <si>
    <t>3PM - 7PM</t>
  </si>
  <si>
    <t>SAMPLE--1st Avenue, A Street - M Street, Southbound</t>
  </si>
  <si>
    <t xml:space="preserve">Percent Speed Increase </t>
  </si>
  <si>
    <t>I</t>
  </si>
  <si>
    <t>J</t>
  </si>
  <si>
    <t>K</t>
  </si>
  <si>
    <t>L</t>
  </si>
  <si>
    <t>Estimated % of Total Project Cost</t>
  </si>
  <si>
    <t>Enter segment length of nearest tenth of a mile  (0.10).</t>
  </si>
  <si>
    <t>Days/
Year</t>
  </si>
  <si>
    <t>Collection dates/sources for speed, volume, and ADT data</t>
  </si>
  <si>
    <t>Project:</t>
  </si>
  <si>
    <t>Agency:</t>
  </si>
  <si>
    <t xml:space="preserve">Email: </t>
  </si>
  <si>
    <t xml:space="preserve"> Contact:</t>
  </si>
  <si>
    <t xml:space="preserve">Phone: </t>
  </si>
  <si>
    <t xml:space="preserve">Date: </t>
  </si>
  <si>
    <t xml:space="preserve">For each project segment, enter each direction on a separate row. Additional rows may be added within table, as needed. </t>
  </si>
  <si>
    <t>The maximum speed increase that can be claimed/estimated in the application is 25%.</t>
  </si>
  <si>
    <t>Estimated speed increases cannot exceed posted speed limit.</t>
  </si>
  <si>
    <t>Enter the average daily traffic (ADT) and enter the dates the ADT data was collected in Column K.</t>
  </si>
  <si>
    <t xml:space="preserve">Note date for the speed and volume data entered in table. Data used for application/estimate purposes should have been collected within the past 5 years. </t>
  </si>
  <si>
    <t xml:space="preserve">Enter the number of days per year the project would have a positive impact on traffic. For the purposes of the application, 240 is the default number of days per year that a project can claim a benefit.  </t>
  </si>
  <si>
    <t>Enter the specific hours/range for each time period where speeds will change, not just the peak hour. In general, projects typically benefit an AM and PM period, some projects also benefit a mid-day and/or other period(s).  Use a separate row for each time period and enter the corresponding speed and volume data for each identified period.</t>
  </si>
  <si>
    <t xml:space="preserve">Enter current/pre-project traffic volume for each segment's direction and time period and enter the date the traffic volume data was collected in Column K. </t>
  </si>
  <si>
    <t xml:space="preserve">Enter average speed for the segment and time period before the project was implemented for the corresponding direction and time period. In Column K provide the date the speed data was collected. </t>
  </si>
  <si>
    <t>Enter the estimated post-project speed for the corresponding segment and time period with project/timing implemented.</t>
  </si>
  <si>
    <t>See the second tab of this workbook for table notes/instructions.</t>
  </si>
  <si>
    <t>Speed &amp; volume, Nov 2018; ADT, March 2018</t>
  </si>
  <si>
    <t xml:space="preserve">Additional information/clarification: </t>
  </si>
  <si>
    <t>Form G1 - Arterial Management/Signal Timing Projects</t>
  </si>
  <si>
    <t>Form G1 - Table Instructions, by Column:</t>
  </si>
  <si>
    <t xml:space="preserve">For each segment/row, estimate the share of the total project cost. When the table has been completed (all project segments reflected), Column L the total should equal 100%.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</si>
</sst>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[&lt;=9999999]###\-####;\(###\)\ ###\-####"/>
  </numFmts>
  <fonts count="12" x14ac:knownFonts="1"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C00000"/>
      <name val="Calibri"/>
      <family val="2"/>
      <scheme val="minor"/>
    </font>
    <font>
      <i/>
      <sz val="11"/>
      <color theme="2" tint="-0.74999237037263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8">
    <xf numFmtId="0" fontId="0" fillId="0" borderId="0" xfId="0"/>
    <xf numFmtId="0" fontId="5" fillId="3" borderId="2" xfId="1" applyFont="1" applyFill="1" applyBorder="1" applyAlignment="1" applyProtection="1">
      <alignment horizontal="center" vertical="top" wrapText="1"/>
      <protection locked="0"/>
    </xf>
    <xf numFmtId="0" fontId="5" fillId="3" borderId="1" xfId="1" applyFont="1" applyFill="1" applyBorder="1" applyAlignment="1" applyProtection="1">
      <alignment horizontal="center" vertical="top"/>
      <protection locked="0"/>
    </xf>
    <xf numFmtId="0" fontId="5" fillId="3" borderId="1" xfId="1" applyNumberFormat="1" applyFont="1" applyFill="1" applyBorder="1" applyAlignment="1" applyProtection="1">
      <alignment horizontal="center" vertical="top"/>
      <protection locked="0"/>
    </xf>
    <xf numFmtId="3" fontId="5" fillId="3" borderId="1" xfId="1" applyNumberFormat="1" applyFont="1" applyFill="1" applyBorder="1" applyAlignment="1" applyProtection="1">
      <alignment horizontal="center" vertical="top"/>
      <protection locked="0"/>
    </xf>
    <xf numFmtId="164" fontId="5" fillId="3" borderId="1" xfId="1" applyNumberFormat="1" applyFont="1" applyFill="1" applyBorder="1" applyAlignment="1" applyProtection="1">
      <alignment horizontal="center" vertical="top"/>
      <protection locked="0"/>
    </xf>
    <xf numFmtId="0" fontId="5" fillId="3" borderId="7" xfId="1" applyFont="1" applyFill="1" applyBorder="1" applyAlignment="1" applyProtection="1">
      <alignment horizontal="center" vertical="top"/>
      <protection locked="0"/>
    </xf>
    <xf numFmtId="0" fontId="5" fillId="3" borderId="7" xfId="1" applyNumberFormat="1" applyFont="1" applyFill="1" applyBorder="1" applyAlignment="1" applyProtection="1">
      <alignment horizontal="center" vertical="top"/>
      <protection locked="0"/>
    </xf>
    <xf numFmtId="3" fontId="5" fillId="3" borderId="7" xfId="1" applyNumberFormat="1" applyFont="1" applyFill="1" applyBorder="1" applyAlignment="1" applyProtection="1">
      <alignment horizontal="center" vertical="top"/>
      <protection locked="0"/>
    </xf>
    <xf numFmtId="164" fontId="5" fillId="3" borderId="7" xfId="1" applyNumberFormat="1" applyFont="1" applyFill="1" applyBorder="1" applyAlignment="1" applyProtection="1">
      <alignment horizontal="center" vertical="top"/>
      <protection locked="0"/>
    </xf>
    <xf numFmtId="165" fontId="5" fillId="3" borderId="1" xfId="5" applyNumberFormat="1" applyFont="1" applyFill="1" applyBorder="1" applyAlignment="1" applyProtection="1">
      <alignment horizontal="center" vertical="top"/>
      <protection locked="0"/>
    </xf>
    <xf numFmtId="165" fontId="5" fillId="3" borderId="7" xfId="5" applyNumberFormat="1" applyFont="1" applyFill="1" applyBorder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center" indent="1"/>
    </xf>
    <xf numFmtId="0" fontId="4" fillId="0" borderId="0" xfId="0" applyFont="1" applyAlignment="1" applyProtection="1">
      <alignment horizontal="center"/>
    </xf>
    <xf numFmtId="0" fontId="7" fillId="0" borderId="3" xfId="1" applyFont="1" applyBorder="1" applyAlignment="1" applyProtection="1">
      <alignment horizontal="center"/>
    </xf>
    <xf numFmtId="0" fontId="7" fillId="0" borderId="4" xfId="1" applyFont="1" applyBorder="1" applyAlignment="1" applyProtection="1">
      <alignment horizontal="center"/>
    </xf>
    <xf numFmtId="0" fontId="7" fillId="0" borderId="5" xfId="1" applyFont="1" applyBorder="1" applyAlignment="1" applyProtection="1">
      <alignment horizontal="center"/>
    </xf>
    <xf numFmtId="0" fontId="0" fillId="0" borderId="0" xfId="0" applyProtection="1"/>
    <xf numFmtId="9" fontId="5" fillId="0" borderId="1" xfId="6" applyFont="1" applyFill="1" applyBorder="1" applyAlignment="1" applyProtection="1">
      <alignment horizontal="center" vertical="top"/>
    </xf>
    <xf numFmtId="9" fontId="5" fillId="0" borderId="7" xfId="6" applyFont="1" applyFill="1" applyBorder="1" applyAlignment="1" applyProtection="1">
      <alignment horizontal="center" vertical="top"/>
    </xf>
    <xf numFmtId="9" fontId="0" fillId="0" borderId="0" xfId="6" applyFont="1" applyProtection="1"/>
    <xf numFmtId="0" fontId="0" fillId="0" borderId="0" xfId="0" applyAlignment="1" applyProtection="1">
      <alignment horizontal="left" indent="1"/>
    </xf>
    <xf numFmtId="9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left" vertical="center"/>
    </xf>
    <xf numFmtId="9" fontId="0" fillId="0" borderId="0" xfId="6" applyFont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6" fillId="3" borderId="1" xfId="0" applyFont="1" applyFill="1" applyBorder="1" applyAlignment="1" applyProtection="1">
      <alignment horizontal="left" vertical="top" wrapText="1" indent="1"/>
      <protection locked="0"/>
    </xf>
    <xf numFmtId="9" fontId="6" fillId="3" borderId="9" xfId="6" applyFont="1" applyFill="1" applyBorder="1" applyAlignment="1" applyProtection="1">
      <alignment horizontal="center" vertical="top"/>
      <protection locked="0"/>
    </xf>
    <xf numFmtId="0" fontId="6" fillId="3" borderId="7" xfId="0" applyFont="1" applyFill="1" applyBorder="1" applyAlignment="1" applyProtection="1">
      <alignment horizontal="left" vertical="top" wrapText="1" indent="1"/>
      <protection locked="0"/>
    </xf>
    <xf numFmtId="9" fontId="6" fillId="3" borderId="8" xfId="6" applyFont="1" applyFill="1" applyBorder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 indent="1"/>
    </xf>
    <xf numFmtId="0" fontId="8" fillId="0" borderId="0" xfId="6" applyNumberFormat="1" applyFont="1" applyAlignment="1" applyProtection="1">
      <alignment horizontal="left" vertical="center" indent="1"/>
    </xf>
    <xf numFmtId="0" fontId="0" fillId="0" borderId="0" xfId="6" applyNumberFormat="1" applyFont="1" applyProtection="1"/>
    <xf numFmtId="0" fontId="8" fillId="0" borderId="0" xfId="0" applyFont="1" applyAlignment="1" applyProtection="1">
      <alignment horizontal="left" indent="1"/>
    </xf>
    <xf numFmtId="0" fontId="8" fillId="0" borderId="0" xfId="0" applyNumberFormat="1" applyFont="1" applyAlignment="1" applyProtection="1">
      <alignment horizontal="left" indent="1"/>
    </xf>
    <xf numFmtId="0" fontId="8" fillId="0" borderId="0" xfId="0" applyNumberFormat="1" applyFont="1" applyAlignment="1" applyProtection="1">
      <alignment horizontal="left" vertical="center" indent="1"/>
    </xf>
    <xf numFmtId="0" fontId="8" fillId="0" borderId="0" xfId="0" applyNumberFormat="1" applyFont="1" applyFill="1" applyBorder="1" applyAlignment="1" applyProtection="1">
      <alignment horizontal="right"/>
    </xf>
    <xf numFmtId="0" fontId="8" fillId="0" borderId="0" xfId="6" applyNumberFormat="1" applyFont="1" applyFill="1" applyBorder="1" applyAlignment="1" applyProtection="1"/>
    <xf numFmtId="166" fontId="8" fillId="3" borderId="1" xfId="0" applyNumberFormat="1" applyFont="1" applyFill="1" applyBorder="1" applyAlignment="1" applyProtection="1">
      <alignment horizontal="left" indent="1"/>
      <protection locked="0"/>
    </xf>
    <xf numFmtId="0" fontId="8" fillId="3" borderId="1" xfId="0" applyFont="1" applyFill="1" applyBorder="1" applyAlignment="1" applyProtection="1">
      <alignment horizontal="left" indent="1"/>
      <protection locked="0"/>
    </xf>
    <xf numFmtId="14" fontId="8" fillId="3" borderId="1" xfId="0" applyNumberFormat="1" applyFont="1" applyFill="1" applyBorder="1" applyAlignment="1" applyProtection="1">
      <alignment horizontal="left" indent="1"/>
      <protection locked="0"/>
    </xf>
    <xf numFmtId="0" fontId="7" fillId="4" borderId="6" xfId="1" applyFont="1" applyFill="1" applyBorder="1" applyAlignment="1" applyProtection="1">
      <alignment horizontal="center" vertical="center"/>
    </xf>
    <xf numFmtId="0" fontId="7" fillId="4" borderId="7" xfId="1" applyFont="1" applyFill="1" applyBorder="1" applyAlignment="1" applyProtection="1">
      <alignment horizontal="center" vertical="center" wrapText="1"/>
    </xf>
    <xf numFmtId="9" fontId="7" fillId="4" borderId="7" xfId="6" applyFont="1" applyFill="1" applyBorder="1" applyAlignment="1" applyProtection="1">
      <alignment horizontal="center" vertical="center" wrapText="1"/>
    </xf>
    <xf numFmtId="0" fontId="7" fillId="4" borderId="8" xfId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9" fontId="0" fillId="0" borderId="0" xfId="6" applyFont="1" applyAlignment="1" applyProtection="1">
      <alignment vertic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left" vertical="center" wrapText="1"/>
    </xf>
    <xf numFmtId="0" fontId="10" fillId="0" borderId="0" xfId="0" applyFont="1" applyProtection="1"/>
    <xf numFmtId="0" fontId="11" fillId="2" borderId="3" xfId="1" applyFont="1" applyFill="1" applyBorder="1" applyAlignment="1" applyProtection="1">
      <alignment horizontal="center"/>
    </xf>
    <xf numFmtId="0" fontId="11" fillId="2" borderId="4" xfId="1" applyFont="1" applyFill="1" applyBorder="1" applyAlignment="1" applyProtection="1">
      <alignment horizontal="center"/>
    </xf>
    <xf numFmtId="0" fontId="11" fillId="2" borderId="4" xfId="1" applyNumberFormat="1" applyFont="1" applyFill="1" applyBorder="1" applyAlignment="1" applyProtection="1">
      <alignment horizontal="center"/>
    </xf>
    <xf numFmtId="3" fontId="11" fillId="2" borderId="4" xfId="1" applyNumberFormat="1" applyFont="1" applyFill="1" applyBorder="1" applyAlignment="1" applyProtection="1">
      <alignment horizontal="center"/>
    </xf>
    <xf numFmtId="164" fontId="11" fillId="2" borderId="4" xfId="1" applyNumberFormat="1" applyFont="1" applyFill="1" applyBorder="1" applyAlignment="1" applyProtection="1">
      <alignment horizontal="center"/>
    </xf>
    <xf numFmtId="9" fontId="11" fillId="2" borderId="4" xfId="6" applyFont="1" applyFill="1" applyBorder="1" applyAlignment="1" applyProtection="1">
      <alignment horizontal="center"/>
    </xf>
    <xf numFmtId="165" fontId="11" fillId="2" borderId="4" xfId="5" applyNumberFormat="1" applyFont="1" applyFill="1" applyBorder="1" applyAlignment="1" applyProtection="1">
      <alignment horizontal="center"/>
    </xf>
    <xf numFmtId="165" fontId="11" fillId="2" borderId="10" xfId="5" applyNumberFormat="1" applyFont="1" applyFill="1" applyBorder="1" applyAlignment="1" applyProtection="1">
      <alignment horizontal="center"/>
    </xf>
    <xf numFmtId="9" fontId="11" fillId="2" borderId="5" xfId="6" applyFont="1" applyFill="1" applyBorder="1" applyAlignment="1" applyProtection="1">
      <alignment horizontal="center"/>
    </xf>
    <xf numFmtId="0" fontId="11" fillId="2" borderId="2" xfId="1" applyFont="1" applyFill="1" applyBorder="1" applyAlignment="1" applyProtection="1">
      <alignment horizontal="center"/>
    </xf>
    <xf numFmtId="0" fontId="11" fillId="2" borderId="1" xfId="1" applyFont="1" applyFill="1" applyBorder="1" applyAlignment="1" applyProtection="1">
      <alignment horizontal="center"/>
    </xf>
    <xf numFmtId="0" fontId="11" fillId="2" borderId="1" xfId="1" applyNumberFormat="1" applyFont="1" applyFill="1" applyBorder="1" applyAlignment="1" applyProtection="1">
      <alignment horizontal="center"/>
    </xf>
    <xf numFmtId="3" fontId="11" fillId="2" borderId="1" xfId="1" applyNumberFormat="1" applyFont="1" applyFill="1" applyBorder="1" applyAlignment="1" applyProtection="1">
      <alignment horizontal="center"/>
    </xf>
    <xf numFmtId="164" fontId="11" fillId="2" borderId="1" xfId="1" applyNumberFormat="1" applyFont="1" applyFill="1" applyBorder="1" applyAlignment="1" applyProtection="1">
      <alignment horizontal="center"/>
    </xf>
    <xf numFmtId="9" fontId="11" fillId="2" borderId="1" xfId="6" applyFont="1" applyFill="1" applyBorder="1" applyAlignment="1" applyProtection="1">
      <alignment horizontal="center"/>
    </xf>
    <xf numFmtId="165" fontId="11" fillId="2" borderId="1" xfId="5" applyNumberFormat="1" applyFont="1" applyFill="1" applyBorder="1" applyAlignment="1" applyProtection="1">
      <alignment horizontal="center"/>
    </xf>
    <xf numFmtId="9" fontId="11" fillId="2" borderId="9" xfId="6" applyFont="1" applyFill="1" applyBorder="1" applyAlignment="1" applyProtection="1">
      <alignment horizontal="center"/>
    </xf>
    <xf numFmtId="0" fontId="11" fillId="2" borderId="6" xfId="1" applyFont="1" applyFill="1" applyBorder="1" applyAlignment="1" applyProtection="1">
      <alignment horizontal="center"/>
    </xf>
    <xf numFmtId="0" fontId="11" fillId="2" borderId="7" xfId="1" applyFont="1" applyFill="1" applyBorder="1" applyAlignment="1" applyProtection="1">
      <alignment horizontal="center"/>
    </xf>
    <xf numFmtId="0" fontId="11" fillId="2" borderId="7" xfId="1" applyNumberFormat="1" applyFont="1" applyFill="1" applyBorder="1" applyAlignment="1" applyProtection="1">
      <alignment horizontal="center"/>
    </xf>
    <xf numFmtId="3" fontId="11" fillId="2" borderId="7" xfId="1" applyNumberFormat="1" applyFont="1" applyFill="1" applyBorder="1" applyAlignment="1" applyProtection="1">
      <alignment horizontal="center"/>
    </xf>
    <xf numFmtId="164" fontId="11" fillId="2" borderId="7" xfId="1" applyNumberFormat="1" applyFont="1" applyFill="1" applyBorder="1" applyAlignment="1" applyProtection="1">
      <alignment horizontal="center"/>
    </xf>
    <xf numFmtId="9" fontId="11" fillId="2" borderId="7" xfId="6" applyFont="1" applyFill="1" applyBorder="1" applyAlignment="1" applyProtection="1">
      <alignment horizontal="center"/>
    </xf>
    <xf numFmtId="165" fontId="11" fillId="2" borderId="7" xfId="5" applyNumberFormat="1" applyFont="1" applyFill="1" applyBorder="1" applyAlignment="1" applyProtection="1">
      <alignment horizontal="center"/>
    </xf>
    <xf numFmtId="9" fontId="11" fillId="2" borderId="8" xfId="6" applyFont="1" applyFill="1" applyBorder="1" applyAlignment="1" applyProtection="1">
      <alignment horizontal="center"/>
    </xf>
    <xf numFmtId="0" fontId="5" fillId="3" borderId="3" xfId="1" applyFont="1" applyFill="1" applyBorder="1" applyAlignment="1" applyProtection="1">
      <alignment horizontal="center" vertical="top" wrapText="1"/>
      <protection locked="0"/>
    </xf>
    <xf numFmtId="0" fontId="5" fillId="3" borderId="4" xfId="1" applyFont="1" applyFill="1" applyBorder="1" applyAlignment="1" applyProtection="1">
      <alignment horizontal="center" vertical="top"/>
      <protection locked="0"/>
    </xf>
    <xf numFmtId="0" fontId="5" fillId="3" borderId="4" xfId="1" applyNumberFormat="1" applyFont="1" applyFill="1" applyBorder="1" applyAlignment="1" applyProtection="1">
      <alignment horizontal="center" vertical="top"/>
      <protection locked="0"/>
    </xf>
    <xf numFmtId="3" fontId="5" fillId="3" borderId="4" xfId="1" applyNumberFormat="1" applyFont="1" applyFill="1" applyBorder="1" applyAlignment="1" applyProtection="1">
      <alignment horizontal="center" vertical="top"/>
      <protection locked="0"/>
    </xf>
    <xf numFmtId="164" fontId="5" fillId="3" borderId="4" xfId="1" applyNumberFormat="1" applyFont="1" applyFill="1" applyBorder="1" applyAlignment="1" applyProtection="1">
      <alignment horizontal="center" vertical="top"/>
      <protection locked="0"/>
    </xf>
    <xf numFmtId="9" fontId="5" fillId="0" borderId="4" xfId="6" applyFont="1" applyFill="1" applyBorder="1" applyAlignment="1" applyProtection="1">
      <alignment horizontal="center" vertical="top"/>
    </xf>
    <xf numFmtId="165" fontId="5" fillId="3" borderId="4" xfId="5" applyNumberFormat="1" applyFont="1" applyFill="1" applyBorder="1" applyAlignment="1" applyProtection="1">
      <alignment horizontal="center" vertical="top"/>
      <protection locked="0"/>
    </xf>
    <xf numFmtId="0" fontId="5" fillId="3" borderId="4" xfId="0" applyFont="1" applyFill="1" applyBorder="1" applyAlignment="1" applyProtection="1">
      <alignment horizontal="left" vertical="top" wrapText="1" indent="1"/>
      <protection locked="0"/>
    </xf>
    <xf numFmtId="9" fontId="6" fillId="3" borderId="5" xfId="6" applyFont="1" applyFill="1" applyBorder="1" applyAlignment="1" applyProtection="1">
      <alignment horizontal="center" vertical="top"/>
      <protection locked="0"/>
    </xf>
    <xf numFmtId="0" fontId="5" fillId="3" borderId="6" xfId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Protection="1"/>
    <xf numFmtId="0" fontId="8" fillId="0" borderId="0" xfId="0" applyNumberFormat="1" applyFont="1" applyAlignment="1" applyProtection="1">
      <alignment horizontal="left" vertical="center" indent="1"/>
    </xf>
    <xf numFmtId="0" fontId="8" fillId="3" borderId="1" xfId="0" applyFont="1" applyFill="1" applyBorder="1" applyAlignment="1" applyProtection="1">
      <alignment horizontal="left" indent="1"/>
      <protection locked="0"/>
    </xf>
    <xf numFmtId="0" fontId="8" fillId="3" borderId="1" xfId="0" applyNumberFormat="1" applyFont="1" applyFill="1" applyBorder="1" applyAlignment="1" applyProtection="1">
      <alignment horizontal="left" indent="1"/>
      <protection locked="0"/>
    </xf>
    <xf numFmtId="0" fontId="5" fillId="3" borderId="11" xfId="1" applyFont="1" applyFill="1" applyBorder="1" applyAlignment="1" applyProtection="1">
      <alignment horizontal="left" vertical="top" wrapText="1" indent="1"/>
      <protection locked="0"/>
    </xf>
    <xf numFmtId="0" fontId="5" fillId="3" borderId="12" xfId="1" applyFont="1" applyFill="1" applyBorder="1" applyAlignment="1" applyProtection="1">
      <alignment horizontal="left" vertical="top" wrapText="1" indent="1"/>
      <protection locked="0"/>
    </xf>
    <xf numFmtId="0" fontId="5" fillId="3" borderId="13" xfId="1" applyFont="1" applyFill="1" applyBorder="1" applyAlignment="1" applyProtection="1">
      <alignment horizontal="left" vertical="top" wrapText="1" indent="1"/>
      <protection locked="0"/>
    </xf>
  </cellXfs>
  <cellStyles count="7">
    <cellStyle name="Comma" xfId="5" builtinId="3"/>
    <cellStyle name="Currency 2" xfId="2" xr:uid="{00000000-0005-0000-0000-000001000000}"/>
    <cellStyle name="Normal" xfId="0" builtinId="0"/>
    <cellStyle name="Normal 2" xfId="4" xr:uid="{00000000-0005-0000-0000-000003000000}"/>
    <cellStyle name="Normal 3" xfId="1" xr:uid="{00000000-0005-0000-0000-000004000000}"/>
    <cellStyle name="Percent" xfId="6" builtinId="5"/>
    <cellStyle name="Percent 2" xfId="3" xr:uid="{00000000-0005-0000-0000-000006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2"/>
  <sheetViews>
    <sheetView tabSelected="1" view="pageBreakPreview" topLeftCell="C1" zoomScaleNormal="100" zoomScaleSheetLayoutView="100" workbookViewId="0">
      <selection activeCell="E2" sqref="E2:J2"/>
    </sheetView>
  </sheetViews>
  <sheetFormatPr defaultRowHeight="15" x14ac:dyDescent="0.25"/>
  <cols>
    <col min="1" max="1" width="1.42578125" style="17" customWidth="1"/>
    <col min="2" max="2" width="4.140625" style="17" customWidth="1"/>
    <col min="3" max="3" width="61.7109375" style="17" customWidth="1"/>
    <col min="4" max="4" width="12.28515625" style="17" customWidth="1"/>
    <col min="5" max="5" width="9.140625" style="17"/>
    <col min="6" max="6" width="16.5703125" style="17" customWidth="1"/>
    <col min="7" max="7" width="14.140625" style="17" customWidth="1"/>
    <col min="8" max="8" width="12.7109375" style="17" customWidth="1"/>
    <col min="9" max="9" width="13.5703125" style="17" customWidth="1"/>
    <col min="10" max="10" width="13.5703125" style="20" customWidth="1"/>
    <col min="11" max="12" width="13.5703125" style="17" customWidth="1"/>
    <col min="13" max="13" width="45.5703125" style="21" customWidth="1"/>
    <col min="14" max="14" width="13.42578125" style="17" customWidth="1"/>
    <col min="15" max="16384" width="9.140625" style="17"/>
  </cols>
  <sheetData>
    <row r="1" spans="2:14" ht="26.25" customHeight="1" x14ac:dyDescent="0.25">
      <c r="B1" s="48" t="s">
        <v>49</v>
      </c>
      <c r="C1" s="48"/>
      <c r="J1" s="34"/>
    </row>
    <row r="2" spans="2:14" s="12" customFormat="1" ht="18" customHeight="1" x14ac:dyDescent="0.25">
      <c r="D2" s="32" t="s">
        <v>30</v>
      </c>
      <c r="E2" s="93"/>
      <c r="F2" s="93"/>
      <c r="G2" s="93"/>
      <c r="H2" s="93"/>
      <c r="I2" s="93"/>
      <c r="J2" s="93"/>
      <c r="K2" s="35"/>
      <c r="L2" s="32" t="s">
        <v>35</v>
      </c>
      <c r="M2" s="42"/>
    </row>
    <row r="3" spans="2:14" s="12" customFormat="1" ht="18" customHeight="1" x14ac:dyDescent="0.25">
      <c r="B3" s="30"/>
      <c r="C3" s="30"/>
      <c r="D3" s="32" t="s">
        <v>31</v>
      </c>
      <c r="E3" s="93"/>
      <c r="F3" s="93"/>
      <c r="G3" s="93"/>
      <c r="H3" s="93"/>
      <c r="I3" s="93"/>
      <c r="J3" s="93"/>
      <c r="K3" s="35"/>
      <c r="L3" s="35"/>
    </row>
    <row r="4" spans="2:14" s="12" customFormat="1" ht="18" customHeight="1" x14ac:dyDescent="0.25">
      <c r="B4" s="30"/>
      <c r="C4" s="30"/>
      <c r="D4" s="32" t="s">
        <v>33</v>
      </c>
      <c r="E4" s="94"/>
      <c r="F4" s="94"/>
      <c r="G4" s="94"/>
      <c r="H4" s="94"/>
      <c r="I4" s="94"/>
      <c r="J4" s="94"/>
      <c r="K4" s="36"/>
      <c r="L4" s="31" t="s">
        <v>32</v>
      </c>
      <c r="M4" s="41"/>
    </row>
    <row r="5" spans="2:14" s="12" customFormat="1" ht="18" customHeight="1" x14ac:dyDescent="0.25">
      <c r="B5" s="30"/>
      <c r="C5" s="30"/>
      <c r="E5" s="92"/>
      <c r="F5" s="92"/>
      <c r="G5" s="37"/>
      <c r="H5" s="37"/>
      <c r="I5" s="38"/>
      <c r="J5" s="39"/>
      <c r="K5" s="36"/>
      <c r="L5" s="31" t="s">
        <v>34</v>
      </c>
      <c r="M5" s="40"/>
    </row>
    <row r="6" spans="2:14" s="12" customFormat="1" ht="18" customHeight="1" thickBot="1" x14ac:dyDescent="0.3">
      <c r="B6" s="30"/>
      <c r="C6" s="55" t="s">
        <v>46</v>
      </c>
      <c r="J6" s="33"/>
    </row>
    <row r="7" spans="2:14" s="13" customFormat="1" ht="15.75" x14ac:dyDescent="0.25">
      <c r="C7" s="14" t="s">
        <v>0</v>
      </c>
      <c r="D7" s="15" t="s">
        <v>1</v>
      </c>
      <c r="E7" s="15" t="s">
        <v>2</v>
      </c>
      <c r="F7" s="15" t="s">
        <v>3</v>
      </c>
      <c r="G7" s="15" t="s">
        <v>4</v>
      </c>
      <c r="H7" s="15" t="s">
        <v>5</v>
      </c>
      <c r="I7" s="15" t="s">
        <v>6</v>
      </c>
      <c r="J7" s="15" t="s">
        <v>16</v>
      </c>
      <c r="K7" s="15" t="s">
        <v>22</v>
      </c>
      <c r="L7" s="15" t="s">
        <v>23</v>
      </c>
      <c r="M7" s="15" t="s">
        <v>24</v>
      </c>
      <c r="N7" s="16" t="s">
        <v>25</v>
      </c>
    </row>
    <row r="8" spans="2:14" ht="79.5" thickBot="1" x14ac:dyDescent="0.3">
      <c r="C8" s="43" t="s">
        <v>13</v>
      </c>
      <c r="D8" s="44" t="s">
        <v>7</v>
      </c>
      <c r="E8" s="44" t="s">
        <v>28</v>
      </c>
      <c r="F8" s="44" t="s">
        <v>17</v>
      </c>
      <c r="G8" s="44" t="s">
        <v>8</v>
      </c>
      <c r="H8" s="44" t="s">
        <v>9</v>
      </c>
      <c r="I8" s="44" t="s">
        <v>10</v>
      </c>
      <c r="J8" s="45" t="s">
        <v>21</v>
      </c>
      <c r="K8" s="44" t="s">
        <v>14</v>
      </c>
      <c r="L8" s="44" t="s">
        <v>12</v>
      </c>
      <c r="M8" s="44" t="s">
        <v>29</v>
      </c>
      <c r="N8" s="46" t="s">
        <v>26</v>
      </c>
    </row>
    <row r="9" spans="2:14" x14ac:dyDescent="0.25">
      <c r="C9" s="56" t="s">
        <v>15</v>
      </c>
      <c r="D9" s="57">
        <v>2</v>
      </c>
      <c r="E9" s="57">
        <v>250</v>
      </c>
      <c r="F9" s="58" t="s">
        <v>11</v>
      </c>
      <c r="G9" s="59">
        <v>4500</v>
      </c>
      <c r="H9" s="57">
        <v>16</v>
      </c>
      <c r="I9" s="60">
        <v>20</v>
      </c>
      <c r="J9" s="61">
        <f>I9/H9-1</f>
        <v>0.25</v>
      </c>
      <c r="K9" s="60">
        <v>30</v>
      </c>
      <c r="L9" s="62">
        <v>24000</v>
      </c>
      <c r="M9" s="63" t="s">
        <v>47</v>
      </c>
      <c r="N9" s="64">
        <v>0.05</v>
      </c>
    </row>
    <row r="10" spans="2:14" x14ac:dyDescent="0.25">
      <c r="C10" s="65" t="s">
        <v>20</v>
      </c>
      <c r="D10" s="66">
        <v>2</v>
      </c>
      <c r="E10" s="66">
        <v>250</v>
      </c>
      <c r="F10" s="67" t="s">
        <v>11</v>
      </c>
      <c r="G10" s="68">
        <v>5500</v>
      </c>
      <c r="H10" s="66">
        <v>19</v>
      </c>
      <c r="I10" s="69">
        <v>23</v>
      </c>
      <c r="J10" s="70">
        <v>0.22</v>
      </c>
      <c r="K10" s="69">
        <v>30</v>
      </c>
      <c r="L10" s="71">
        <v>24000</v>
      </c>
      <c r="M10" s="71" t="s">
        <v>47</v>
      </c>
      <c r="N10" s="72">
        <v>0.08</v>
      </c>
    </row>
    <row r="11" spans="2:14" x14ac:dyDescent="0.25">
      <c r="C11" s="65" t="s">
        <v>15</v>
      </c>
      <c r="D11" s="66">
        <v>2</v>
      </c>
      <c r="E11" s="66">
        <v>250</v>
      </c>
      <c r="F11" s="67" t="s">
        <v>19</v>
      </c>
      <c r="G11" s="68">
        <v>5000</v>
      </c>
      <c r="H11" s="66">
        <v>22.5</v>
      </c>
      <c r="I11" s="69">
        <v>26</v>
      </c>
      <c r="J11" s="70">
        <f t="shared" ref="J11:J28" si="0">I11/H11-1</f>
        <v>0.15555555555555545</v>
      </c>
      <c r="K11" s="69">
        <v>30</v>
      </c>
      <c r="L11" s="71">
        <v>24000</v>
      </c>
      <c r="M11" s="71" t="s">
        <v>47</v>
      </c>
      <c r="N11" s="72">
        <v>0.12</v>
      </c>
    </row>
    <row r="12" spans="2:14" ht="15.75" thickBot="1" x14ac:dyDescent="0.3">
      <c r="C12" s="73" t="s">
        <v>18</v>
      </c>
      <c r="D12" s="74">
        <v>2</v>
      </c>
      <c r="E12" s="74">
        <v>250</v>
      </c>
      <c r="F12" s="75" t="s">
        <v>19</v>
      </c>
      <c r="G12" s="76">
        <v>4200</v>
      </c>
      <c r="H12" s="74">
        <v>23</v>
      </c>
      <c r="I12" s="77">
        <v>28</v>
      </c>
      <c r="J12" s="78">
        <f t="shared" si="0"/>
        <v>0.21739130434782616</v>
      </c>
      <c r="K12" s="77">
        <v>30</v>
      </c>
      <c r="L12" s="79">
        <v>24000</v>
      </c>
      <c r="M12" s="79" t="s">
        <v>47</v>
      </c>
      <c r="N12" s="80">
        <v>0.05</v>
      </c>
    </row>
    <row r="13" spans="2:14" ht="18" customHeight="1" x14ac:dyDescent="0.25">
      <c r="C13" s="81"/>
      <c r="D13" s="82"/>
      <c r="E13" s="82"/>
      <c r="F13" s="83"/>
      <c r="G13" s="84"/>
      <c r="H13" s="85"/>
      <c r="I13" s="85"/>
      <c r="J13" s="86" t="e">
        <f t="shared" si="0"/>
        <v>#DIV/0!</v>
      </c>
      <c r="K13" s="85"/>
      <c r="L13" s="87"/>
      <c r="M13" s="88"/>
      <c r="N13" s="89"/>
    </row>
    <row r="14" spans="2:14" ht="18" customHeight="1" x14ac:dyDescent="0.25">
      <c r="C14" s="1"/>
      <c r="D14" s="2"/>
      <c r="E14" s="2"/>
      <c r="F14" s="3"/>
      <c r="G14" s="4"/>
      <c r="H14" s="5"/>
      <c r="I14" s="5"/>
      <c r="J14" s="18" t="e">
        <f t="shared" si="0"/>
        <v>#DIV/0!</v>
      </c>
      <c r="K14" s="5"/>
      <c r="L14" s="10"/>
      <c r="M14" s="26"/>
      <c r="N14" s="27"/>
    </row>
    <row r="15" spans="2:14" ht="18" customHeight="1" x14ac:dyDescent="0.25">
      <c r="C15" s="1"/>
      <c r="D15" s="2"/>
      <c r="E15" s="2"/>
      <c r="F15" s="3"/>
      <c r="G15" s="4"/>
      <c r="H15" s="5"/>
      <c r="I15" s="5"/>
      <c r="J15" s="18" t="e">
        <f t="shared" si="0"/>
        <v>#DIV/0!</v>
      </c>
      <c r="K15" s="5"/>
      <c r="L15" s="10"/>
      <c r="M15" s="26"/>
      <c r="N15" s="27"/>
    </row>
    <row r="16" spans="2:14" ht="18" customHeight="1" x14ac:dyDescent="0.25">
      <c r="C16" s="1"/>
      <c r="D16" s="2"/>
      <c r="E16" s="2"/>
      <c r="F16" s="3"/>
      <c r="G16" s="4"/>
      <c r="H16" s="5"/>
      <c r="I16" s="5"/>
      <c r="J16" s="18" t="e">
        <f t="shared" si="0"/>
        <v>#DIV/0!</v>
      </c>
      <c r="K16" s="5"/>
      <c r="L16" s="10"/>
      <c r="M16" s="26"/>
      <c r="N16" s="27"/>
    </row>
    <row r="17" spans="3:14" ht="18" customHeight="1" x14ac:dyDescent="0.25">
      <c r="C17" s="1"/>
      <c r="D17" s="2"/>
      <c r="E17" s="2"/>
      <c r="F17" s="3"/>
      <c r="G17" s="4"/>
      <c r="H17" s="5"/>
      <c r="I17" s="5"/>
      <c r="J17" s="18" t="e">
        <f t="shared" si="0"/>
        <v>#DIV/0!</v>
      </c>
      <c r="K17" s="5"/>
      <c r="L17" s="10"/>
      <c r="M17" s="26"/>
      <c r="N17" s="27"/>
    </row>
    <row r="18" spans="3:14" ht="18" customHeight="1" x14ac:dyDescent="0.25">
      <c r="C18" s="1"/>
      <c r="D18" s="2"/>
      <c r="E18" s="2"/>
      <c r="F18" s="3"/>
      <c r="G18" s="4"/>
      <c r="H18" s="5"/>
      <c r="I18" s="5"/>
      <c r="J18" s="18" t="e">
        <f t="shared" si="0"/>
        <v>#DIV/0!</v>
      </c>
      <c r="K18" s="5"/>
      <c r="L18" s="10"/>
      <c r="M18" s="26"/>
      <c r="N18" s="27"/>
    </row>
    <row r="19" spans="3:14" ht="18" customHeight="1" x14ac:dyDescent="0.25">
      <c r="C19" s="1"/>
      <c r="D19" s="2"/>
      <c r="E19" s="2"/>
      <c r="F19" s="3"/>
      <c r="G19" s="4"/>
      <c r="H19" s="5"/>
      <c r="I19" s="5"/>
      <c r="J19" s="18" t="e">
        <f t="shared" si="0"/>
        <v>#DIV/0!</v>
      </c>
      <c r="K19" s="5"/>
      <c r="L19" s="10"/>
      <c r="M19" s="26"/>
      <c r="N19" s="27"/>
    </row>
    <row r="20" spans="3:14" ht="18" customHeight="1" x14ac:dyDescent="0.25">
      <c r="C20" s="1"/>
      <c r="D20" s="2"/>
      <c r="E20" s="2"/>
      <c r="F20" s="3"/>
      <c r="G20" s="4"/>
      <c r="H20" s="5"/>
      <c r="I20" s="5"/>
      <c r="J20" s="18" t="e">
        <f t="shared" si="0"/>
        <v>#DIV/0!</v>
      </c>
      <c r="K20" s="5"/>
      <c r="L20" s="10"/>
      <c r="M20" s="26"/>
      <c r="N20" s="27"/>
    </row>
    <row r="21" spans="3:14" ht="18" customHeight="1" x14ac:dyDescent="0.25">
      <c r="C21" s="1"/>
      <c r="D21" s="2"/>
      <c r="E21" s="2"/>
      <c r="F21" s="3"/>
      <c r="G21" s="4"/>
      <c r="H21" s="5"/>
      <c r="I21" s="5"/>
      <c r="J21" s="18" t="e">
        <f t="shared" si="0"/>
        <v>#DIV/0!</v>
      </c>
      <c r="K21" s="5"/>
      <c r="L21" s="10"/>
      <c r="M21" s="26"/>
      <c r="N21" s="27"/>
    </row>
    <row r="22" spans="3:14" ht="18" customHeight="1" x14ac:dyDescent="0.25">
      <c r="C22" s="1"/>
      <c r="D22" s="2"/>
      <c r="E22" s="2"/>
      <c r="F22" s="3"/>
      <c r="G22" s="4"/>
      <c r="H22" s="5"/>
      <c r="I22" s="5"/>
      <c r="J22" s="18" t="e">
        <f t="shared" si="0"/>
        <v>#DIV/0!</v>
      </c>
      <c r="K22" s="5"/>
      <c r="L22" s="10"/>
      <c r="M22" s="26"/>
      <c r="N22" s="27"/>
    </row>
    <row r="23" spans="3:14" ht="18" customHeight="1" x14ac:dyDescent="0.25">
      <c r="C23" s="1"/>
      <c r="D23" s="2"/>
      <c r="E23" s="2"/>
      <c r="F23" s="3"/>
      <c r="G23" s="4"/>
      <c r="H23" s="5"/>
      <c r="I23" s="5"/>
      <c r="J23" s="18" t="e">
        <f t="shared" si="0"/>
        <v>#DIV/0!</v>
      </c>
      <c r="K23" s="5"/>
      <c r="L23" s="10"/>
      <c r="M23" s="26"/>
      <c r="N23" s="27"/>
    </row>
    <row r="24" spans="3:14" ht="18" customHeight="1" x14ac:dyDescent="0.25">
      <c r="C24" s="1"/>
      <c r="D24" s="2"/>
      <c r="E24" s="2"/>
      <c r="F24" s="3"/>
      <c r="G24" s="4"/>
      <c r="H24" s="5"/>
      <c r="I24" s="5"/>
      <c r="J24" s="18" t="e">
        <f t="shared" si="0"/>
        <v>#DIV/0!</v>
      </c>
      <c r="K24" s="5"/>
      <c r="L24" s="10"/>
      <c r="M24" s="26"/>
      <c r="N24" s="27"/>
    </row>
    <row r="25" spans="3:14" ht="18" customHeight="1" x14ac:dyDescent="0.25">
      <c r="C25" s="1"/>
      <c r="D25" s="2"/>
      <c r="E25" s="2"/>
      <c r="F25" s="3"/>
      <c r="G25" s="4"/>
      <c r="H25" s="5"/>
      <c r="I25" s="5"/>
      <c r="J25" s="18" t="e">
        <f t="shared" si="0"/>
        <v>#DIV/0!</v>
      </c>
      <c r="K25" s="5"/>
      <c r="L25" s="10"/>
      <c r="M25" s="26"/>
      <c r="N25" s="27"/>
    </row>
    <row r="26" spans="3:14" ht="18" customHeight="1" x14ac:dyDescent="0.25">
      <c r="C26" s="1"/>
      <c r="D26" s="2"/>
      <c r="E26" s="2"/>
      <c r="F26" s="3"/>
      <c r="G26" s="4"/>
      <c r="H26" s="5"/>
      <c r="I26" s="5"/>
      <c r="J26" s="18" t="e">
        <f t="shared" si="0"/>
        <v>#DIV/0!</v>
      </c>
      <c r="K26" s="5"/>
      <c r="L26" s="10"/>
      <c r="M26" s="26"/>
      <c r="N26" s="27"/>
    </row>
    <row r="27" spans="3:14" ht="18" customHeight="1" x14ac:dyDescent="0.25">
      <c r="C27" s="1"/>
      <c r="D27" s="2"/>
      <c r="E27" s="2"/>
      <c r="F27" s="3"/>
      <c r="G27" s="4"/>
      <c r="H27" s="5"/>
      <c r="I27" s="5"/>
      <c r="J27" s="18" t="e">
        <f t="shared" si="0"/>
        <v>#DIV/0!</v>
      </c>
      <c r="K27" s="5"/>
      <c r="L27" s="10"/>
      <c r="M27" s="26"/>
      <c r="N27" s="27"/>
    </row>
    <row r="28" spans="3:14" ht="18" customHeight="1" thickBot="1" x14ac:dyDescent="0.3">
      <c r="C28" s="90"/>
      <c r="D28" s="6"/>
      <c r="E28" s="6"/>
      <c r="F28" s="7"/>
      <c r="G28" s="8"/>
      <c r="H28" s="9"/>
      <c r="I28" s="9"/>
      <c r="J28" s="19" t="e">
        <f t="shared" si="0"/>
        <v>#DIV/0!</v>
      </c>
      <c r="K28" s="9"/>
      <c r="L28" s="11"/>
      <c r="M28" s="28"/>
      <c r="N28" s="29"/>
    </row>
    <row r="29" spans="3:14" ht="23.25" customHeight="1" x14ac:dyDescent="0.25">
      <c r="C29" s="91" t="s">
        <v>48</v>
      </c>
      <c r="N29" s="22">
        <f>SUM(N13:N28)</f>
        <v>0</v>
      </c>
    </row>
    <row r="30" spans="3:14" ht="77.25" customHeight="1" x14ac:dyDescent="0.25">
      <c r="C30" s="95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7"/>
    </row>
    <row r="31" spans="3:14" ht="6.75" customHeight="1" x14ac:dyDescent="0.25">
      <c r="N31" s="22"/>
    </row>
    <row r="32" spans="3:14" x14ac:dyDescent="0.25">
      <c r="C32" s="25"/>
    </row>
  </sheetData>
  <sheetProtection sheet="1" objects="1" scenarios="1" insertRows="0"/>
  <mergeCells count="5">
    <mergeCell ref="E5:F5"/>
    <mergeCell ref="E2:J2"/>
    <mergeCell ref="E3:J3"/>
    <mergeCell ref="E4:J4"/>
    <mergeCell ref="C30:N30"/>
  </mergeCells>
  <pageMargins left="0.7" right="0.7" top="0.75" bottom="0.75" header="0.3" footer="0.3"/>
  <pageSetup paperSize="5" scale="66" orientation="landscape" r:id="rId1"/>
  <headerFooter>
    <oddHeader>&amp;R&amp;"-,Italic"&amp;12Alameda CTC FY 2022-23 TFCA Request for Information, July 2022</oddHeader>
    <oddFooter>&amp;RPrinted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6"/>
  <sheetViews>
    <sheetView view="pageBreakPreview" zoomScale="115" zoomScaleNormal="115" zoomScaleSheetLayoutView="115" workbookViewId="0"/>
  </sheetViews>
  <sheetFormatPr defaultRowHeight="15" x14ac:dyDescent="0.25"/>
  <cols>
    <col min="1" max="1" width="5.42578125" style="17" customWidth="1"/>
    <col min="2" max="2" width="110.140625" style="52" customWidth="1"/>
    <col min="3" max="15" width="9.140625" style="17" customWidth="1"/>
    <col min="16" max="16384" width="9.140625" style="17"/>
  </cols>
  <sheetData>
    <row r="1" spans="1:9" ht="18.75" x14ac:dyDescent="0.25">
      <c r="A1" s="48" t="s">
        <v>49</v>
      </c>
      <c r="F1" s="34"/>
      <c r="I1" s="21"/>
    </row>
    <row r="3" spans="1:9" s="50" customFormat="1" ht="23.25" customHeight="1" x14ac:dyDescent="0.25">
      <c r="A3" s="49" t="s">
        <v>50</v>
      </c>
      <c r="B3" s="53"/>
      <c r="E3" s="51"/>
      <c r="H3" s="23"/>
    </row>
    <row r="4" spans="1:9" ht="27.95" customHeight="1" x14ac:dyDescent="0.25">
      <c r="A4" s="47" t="s">
        <v>0</v>
      </c>
      <c r="B4" s="54" t="s">
        <v>36</v>
      </c>
      <c r="C4" s="23"/>
      <c r="D4" s="23"/>
      <c r="E4" s="24"/>
      <c r="F4" s="23"/>
      <c r="G4" s="23"/>
      <c r="H4" s="23"/>
      <c r="I4" s="23"/>
    </row>
    <row r="5" spans="1:9" ht="27.95" customHeight="1" x14ac:dyDescent="0.25">
      <c r="A5" s="47" t="s">
        <v>1</v>
      </c>
      <c r="B5" s="54" t="s">
        <v>27</v>
      </c>
      <c r="C5" s="23"/>
      <c r="D5" s="23"/>
      <c r="E5" s="24"/>
      <c r="F5" s="23"/>
      <c r="G5" s="23"/>
      <c r="H5" s="23"/>
      <c r="I5" s="23"/>
    </row>
    <row r="6" spans="1:9" ht="39.950000000000003" customHeight="1" x14ac:dyDescent="0.25">
      <c r="A6" s="47" t="s">
        <v>2</v>
      </c>
      <c r="B6" s="54" t="s">
        <v>41</v>
      </c>
      <c r="C6" s="23"/>
      <c r="D6" s="23"/>
      <c r="E6" s="24"/>
      <c r="F6" s="23"/>
      <c r="G6" s="23"/>
      <c r="H6" s="23"/>
      <c r="I6" s="23"/>
    </row>
    <row r="7" spans="1:9" ht="54.95" customHeight="1" x14ac:dyDescent="0.25">
      <c r="A7" s="47" t="s">
        <v>3</v>
      </c>
      <c r="B7" s="54" t="s">
        <v>42</v>
      </c>
      <c r="C7" s="23"/>
      <c r="D7" s="23"/>
      <c r="E7" s="24"/>
      <c r="F7" s="23"/>
      <c r="G7" s="23"/>
      <c r="H7" s="23"/>
      <c r="I7" s="23"/>
    </row>
    <row r="8" spans="1:9" ht="39.950000000000003" customHeight="1" x14ac:dyDescent="0.25">
      <c r="A8" s="47" t="s">
        <v>4</v>
      </c>
      <c r="B8" s="54" t="s">
        <v>43</v>
      </c>
      <c r="C8" s="23"/>
      <c r="D8" s="23"/>
      <c r="E8" s="24"/>
      <c r="F8" s="23"/>
      <c r="G8" s="23"/>
      <c r="H8" s="23"/>
      <c r="I8" s="23"/>
    </row>
    <row r="9" spans="1:9" ht="39.950000000000003" customHeight="1" x14ac:dyDescent="0.25">
      <c r="A9" s="47" t="s">
        <v>5</v>
      </c>
      <c r="B9" s="54" t="s">
        <v>44</v>
      </c>
      <c r="C9" s="23"/>
      <c r="D9" s="23"/>
      <c r="E9" s="24"/>
      <c r="F9" s="23"/>
      <c r="G9" s="23"/>
      <c r="H9" s="23"/>
      <c r="I9" s="23"/>
    </row>
    <row r="10" spans="1:9" ht="27.95" customHeight="1" x14ac:dyDescent="0.25">
      <c r="A10" s="47" t="s">
        <v>6</v>
      </c>
      <c r="B10" s="54" t="s">
        <v>45</v>
      </c>
      <c r="C10" s="23"/>
      <c r="D10" s="23"/>
      <c r="E10" s="24"/>
      <c r="F10" s="23"/>
      <c r="G10" s="23"/>
      <c r="H10" s="23"/>
      <c r="I10" s="23"/>
    </row>
    <row r="11" spans="1:9" ht="27.95" customHeight="1" x14ac:dyDescent="0.25">
      <c r="A11" s="47" t="s">
        <v>16</v>
      </c>
      <c r="B11" s="54" t="s">
        <v>37</v>
      </c>
      <c r="C11" s="23"/>
      <c r="D11" s="23"/>
      <c r="E11" s="24"/>
      <c r="F11" s="23"/>
      <c r="G11" s="23"/>
      <c r="H11" s="23"/>
      <c r="I11" s="23"/>
    </row>
    <row r="12" spans="1:9" ht="27.95" customHeight="1" x14ac:dyDescent="0.25">
      <c r="A12" s="47" t="s">
        <v>22</v>
      </c>
      <c r="B12" s="54" t="s">
        <v>38</v>
      </c>
      <c r="C12" s="23"/>
      <c r="D12" s="23"/>
      <c r="E12" s="24"/>
      <c r="F12" s="23"/>
      <c r="G12" s="23"/>
      <c r="H12" s="23"/>
      <c r="I12" s="23"/>
    </row>
    <row r="13" spans="1:9" ht="27.95" customHeight="1" x14ac:dyDescent="0.25">
      <c r="A13" s="47" t="s">
        <v>23</v>
      </c>
      <c r="B13" s="54" t="s">
        <v>39</v>
      </c>
      <c r="C13" s="23"/>
      <c r="D13" s="23"/>
      <c r="E13" s="24"/>
      <c r="F13" s="23"/>
      <c r="G13" s="23"/>
      <c r="H13" s="23"/>
      <c r="I13" s="23"/>
    </row>
    <row r="14" spans="1:9" ht="39.950000000000003" customHeight="1" x14ac:dyDescent="0.25">
      <c r="A14" s="47" t="s">
        <v>24</v>
      </c>
      <c r="B14" s="54" t="s">
        <v>40</v>
      </c>
      <c r="C14" s="23"/>
      <c r="D14" s="23"/>
      <c r="E14" s="24"/>
      <c r="F14" s="23"/>
      <c r="G14" s="23"/>
      <c r="H14" s="23"/>
      <c r="I14" s="23"/>
    </row>
    <row r="15" spans="1:9" ht="39" customHeight="1" x14ac:dyDescent="0.25">
      <c r="A15" s="47" t="s">
        <v>25</v>
      </c>
      <c r="B15" s="54" t="s">
        <v>51</v>
      </c>
      <c r="C15" s="23"/>
      <c r="D15" s="23"/>
      <c r="E15" s="24"/>
      <c r="F15" s="23"/>
      <c r="G15" s="23"/>
      <c r="H15" s="23"/>
      <c r="I15" s="23"/>
    </row>
    <row r="16" spans="1:9" x14ac:dyDescent="0.25">
      <c r="E16" s="20"/>
      <c r="H16" s="21"/>
    </row>
  </sheetData>
  <sheetProtection sheet="1" objects="1" scenarios="1" selectLockedCells="1" selectUnlockedCells="1"/>
  <pageMargins left="0.7" right="0.7" top="0.75" bottom="0.75" header="0.3" footer="0.3"/>
  <pageSetup orientation="landscape" r:id="rId1"/>
  <headerFooter>
    <oddHeader>&amp;R&amp;"-,Italic"&amp;12Alameda CTC FY 2020-21 TFCA Call for Projects, March 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G1 - Table </vt:lpstr>
      <vt:lpstr>Instructions</vt:lpstr>
      <vt:lpstr>'Form G1 - Table '!Print_Area</vt:lpstr>
      <vt:lpstr>Instructions!Print_Area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Jacki Taylor</dc:creator>
  <cp:lastModifiedBy>Jacki Taylor (2)</cp:lastModifiedBy>
  <cp:lastPrinted>2022-07-12T19:33:02Z</cp:lastPrinted>
  <dcterms:created xsi:type="dcterms:W3CDTF">2019-02-25T22:45:23Z</dcterms:created>
  <dcterms:modified xsi:type="dcterms:W3CDTF">2022-07-12T19:35:04Z</dcterms:modified>
</cp:coreProperties>
</file>