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tcfs01\Shared\Contract_Admin\Procurement\Requests_for_Qualifications\R22-00XX_BondDisclosure&amp;Underwriting\4_RFQ_Documents\Supporting_Documents\Cost_Proposal_Form\"/>
    </mc:Choice>
  </mc:AlternateContent>
  <xr:revisionPtr revIDLastSave="0" documentId="13_ncr:1_{F67ABF6D-65F6-4D55-A011-EAE4F0742DE8}" xr6:coauthVersionLast="36" xr6:coauthVersionMax="36" xr10:uidLastSave="{00000000-0000-0000-0000-000000000000}"/>
  <bookViews>
    <workbookView xWindow="120" yWindow="30" windowWidth="12120" windowHeight="9120" tabRatio="886" xr2:uid="{00000000-000D-0000-FFFF-FFFF00000000}"/>
  </bookViews>
  <sheets>
    <sheet name="Cost_Proposal_Form_Underwriter" sheetId="54" r:id="rId1"/>
  </sheets>
  <definedNames>
    <definedName name="eight">#REF!</definedName>
    <definedName name="five">#REF!</definedName>
    <definedName name="four">#REF!</definedName>
    <definedName name="nine">#REF!</definedName>
    <definedName name="one">#REF!</definedName>
    <definedName name="rate">#REF!</definedName>
    <definedName name="seven">#REF!</definedName>
    <definedName name="six">#REF!</definedName>
    <definedName name="three">#REF!</definedName>
    <definedName name="two">#REF!</definedName>
  </definedNames>
  <calcPr calcId="191029"/>
</workbook>
</file>

<file path=xl/calcChain.xml><?xml version="1.0" encoding="utf-8"?>
<calcChain xmlns="http://schemas.openxmlformats.org/spreadsheetml/2006/main">
  <c r="E36" i="54" l="1"/>
  <c r="D35" i="54" s="1"/>
  <c r="D32" i="54" l="1"/>
  <c r="D33" i="54"/>
  <c r="D34" i="54"/>
  <c r="D31" i="54"/>
  <c r="D16" i="54"/>
  <c r="D17" i="54"/>
  <c r="D18" i="54"/>
  <c r="D19" i="54"/>
  <c r="D20" i="54"/>
  <c r="D21" i="54"/>
  <c r="D22" i="54"/>
  <c r="D23" i="54"/>
  <c r="D24" i="54"/>
  <c r="D15" i="54"/>
  <c r="D25" i="54" l="1"/>
  <c r="D7" i="54"/>
  <c r="D6" i="54"/>
  <c r="D5" i="54"/>
  <c r="D4" i="54"/>
  <c r="D8" i="54" l="1"/>
</calcChain>
</file>

<file path=xl/sharedStrings.xml><?xml version="1.0" encoding="utf-8"?>
<sst xmlns="http://schemas.openxmlformats.org/spreadsheetml/2006/main" count="22" uniqueCount="17">
  <si>
    <t>Total</t>
  </si>
  <si>
    <t>TOTAL:</t>
  </si>
  <si>
    <t>Management fee (if applicable)</t>
  </si>
  <si>
    <t>Proposed takedown</t>
  </si>
  <si>
    <t>Underwriting expenses (including counsel)</t>
  </si>
  <si>
    <t>Basis (par value):</t>
  </si>
  <si>
    <t>Other Fees and Expenses Detail</t>
  </si>
  <si>
    <t>Cost Per $1000 
of Par Value 
(if applicable)</t>
  </si>
  <si>
    <t>Complete the table above using an estimated $220,000,000 par value of bond as the basis for calculations on applicable items.</t>
  </si>
  <si>
    <t>Any other fees and expenses including marketing costs (provide detail below)</t>
  </si>
  <si>
    <t>Description
(include breakdown by quantity and units, if applicable)</t>
  </si>
  <si>
    <t>Budget by Firm</t>
  </si>
  <si>
    <t>Certification
(LBE, SLBE, and/or VSLBE)</t>
  </si>
  <si>
    <t>Percentage</t>
  </si>
  <si>
    <t>Description/Spread</t>
  </si>
  <si>
    <t>Fees and Expenses</t>
  </si>
  <si>
    <t>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</si>
</sst>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00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3"/>
      <name val="Calibri"/>
      <family val="2"/>
    </font>
    <font>
      <sz val="11"/>
      <name val="Garamond"/>
      <family val="1"/>
    </font>
    <font>
      <b/>
      <sz val="11"/>
      <name val="Garamond"/>
      <family val="1"/>
    </font>
    <font>
      <sz val="11"/>
      <color rgb="FF000000"/>
      <name val="Garamond"/>
      <family val="1"/>
    </font>
    <font>
      <b/>
      <sz val="11"/>
      <color rgb="FF00000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1" applyFont="1" applyAlignment="1"/>
    <xf numFmtId="0" fontId="6" fillId="0" borderId="0" xfId="0" applyFont="1"/>
    <xf numFmtId="0" fontId="7" fillId="3" borderId="1" xfId="4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8" fontId="6" fillId="2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right" vertical="center" wrapText="1"/>
    </xf>
    <xf numFmtId="8" fontId="7" fillId="3" borderId="1" xfId="0" applyNumberFormat="1" applyFont="1" applyFill="1" applyBorder="1" applyAlignment="1">
      <alignment horizontal="right" vertical="center" wrapText="1"/>
    </xf>
    <xf numFmtId="0" fontId="6" fillId="0" borderId="1" xfId="4" applyFont="1" applyBorder="1" applyAlignment="1">
      <alignment horizontal="left" vertical="center" wrapText="1"/>
    </xf>
    <xf numFmtId="8" fontId="9" fillId="3" borderId="1" xfId="4" applyNumberFormat="1" applyFont="1" applyFill="1" applyBorder="1" applyAlignment="1">
      <alignment horizontal="right" wrapText="1"/>
    </xf>
    <xf numFmtId="8" fontId="8" fillId="2" borderId="1" xfId="4" applyNumberFormat="1" applyFont="1" applyFill="1" applyBorder="1" applyAlignment="1">
      <alignment horizontal="right" wrapText="1"/>
    </xf>
    <xf numFmtId="0" fontId="6" fillId="0" borderId="0" xfId="4" applyFont="1" applyAlignment="1">
      <alignment horizontal="right"/>
    </xf>
    <xf numFmtId="164" fontId="8" fillId="2" borderId="1" xfId="4" applyNumberFormat="1" applyFont="1" applyFill="1" applyBorder="1" applyAlignment="1">
      <alignment horizontal="right" wrapText="1"/>
    </xf>
    <xf numFmtId="164" fontId="9" fillId="3" borderId="1" xfId="4" applyNumberFormat="1" applyFont="1" applyFill="1" applyBorder="1" applyAlignment="1">
      <alignment horizontal="right" wrapText="1"/>
    </xf>
    <xf numFmtId="8" fontId="6" fillId="2" borderId="0" xfId="4" applyNumberFormat="1" applyFont="1" applyFill="1"/>
    <xf numFmtId="0" fontId="0" fillId="0" borderId="0" xfId="0" applyBorder="1"/>
    <xf numFmtId="0" fontId="0" fillId="0" borderId="2" xfId="0" applyBorder="1"/>
    <xf numFmtId="0" fontId="0" fillId="3" borderId="1" xfId="0" applyFill="1" applyBorder="1"/>
    <xf numFmtId="0" fontId="0" fillId="2" borderId="1" xfId="0" applyFill="1" applyBorder="1"/>
    <xf numFmtId="0" fontId="7" fillId="3" borderId="1" xfId="4" applyFont="1" applyFill="1" applyBorder="1" applyAlignment="1">
      <alignment horizontal="right" vertical="center" wrapText="1"/>
    </xf>
  </cellXfs>
  <cellStyles count="6">
    <cellStyle name="Normal" xfId="0" builtinId="0"/>
    <cellStyle name="Normal 2" xfId="1" xr:uid="{00000000-0005-0000-0000-000004000000}"/>
    <cellStyle name="Normal 3" xfId="2" xr:uid="{00000000-0005-0000-0000-000005000000}"/>
    <cellStyle name="Normal 4" xfId="4" xr:uid="{00000000-0005-0000-0000-000006000000}"/>
    <cellStyle name="Percent 2" xfId="3" xr:uid="{00000000-0005-0000-0000-000008000000}"/>
    <cellStyle name="Percent 3" xfId="5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36"/>
  <sheetViews>
    <sheetView tabSelected="1" zoomScaleNormal="100" workbookViewId="0">
      <selection activeCell="F14" sqref="F14"/>
    </sheetView>
  </sheetViews>
  <sheetFormatPr defaultRowHeight="12.75" x14ac:dyDescent="0.2"/>
  <cols>
    <col min="2" max="2" width="45.7109375" customWidth="1"/>
    <col min="3" max="5" width="20.7109375" customWidth="1"/>
  </cols>
  <sheetData>
    <row r="1" spans="2:4" ht="21" x14ac:dyDescent="0.35">
      <c r="B1" s="1" t="s">
        <v>15</v>
      </c>
    </row>
    <row r="2" spans="2:4" ht="15" x14ac:dyDescent="0.25">
      <c r="B2" s="13" t="s">
        <v>5</v>
      </c>
      <c r="C2" s="16">
        <v>220000000</v>
      </c>
    </row>
    <row r="3" spans="2:4" ht="45" x14ac:dyDescent="0.2">
      <c r="B3" s="3" t="s">
        <v>14</v>
      </c>
      <c r="C3" s="3" t="s">
        <v>7</v>
      </c>
      <c r="D3" s="3" t="s">
        <v>0</v>
      </c>
    </row>
    <row r="4" spans="2:4" ht="15" x14ac:dyDescent="0.25">
      <c r="B4" s="10" t="s">
        <v>3</v>
      </c>
      <c r="C4" s="14"/>
      <c r="D4" s="12">
        <f>$C$2*C4/1000</f>
        <v>0</v>
      </c>
    </row>
    <row r="5" spans="2:4" ht="15" x14ac:dyDescent="0.25">
      <c r="B5" s="10" t="s">
        <v>4</v>
      </c>
      <c r="C5" s="14"/>
      <c r="D5" s="12">
        <f t="shared" ref="D5:D7" si="0">$C$2*C5/1000</f>
        <v>0</v>
      </c>
    </row>
    <row r="6" spans="2:4" ht="15" x14ac:dyDescent="0.25">
      <c r="B6" s="10" t="s">
        <v>2</v>
      </c>
      <c r="C6" s="14"/>
      <c r="D6" s="12">
        <f t="shared" si="0"/>
        <v>0</v>
      </c>
    </row>
    <row r="7" spans="2:4" ht="30" x14ac:dyDescent="0.25">
      <c r="B7" s="10" t="s">
        <v>9</v>
      </c>
      <c r="C7" s="14"/>
      <c r="D7" s="12">
        <f t="shared" si="0"/>
        <v>0</v>
      </c>
    </row>
    <row r="8" spans="2:4" ht="15" x14ac:dyDescent="0.25">
      <c r="B8" s="21" t="s">
        <v>1</v>
      </c>
      <c r="C8" s="15"/>
      <c r="D8" s="11">
        <f>SUM(D4:D7)</f>
        <v>0</v>
      </c>
    </row>
    <row r="10" spans="2:4" ht="15" x14ac:dyDescent="0.25">
      <c r="B10" s="2" t="s">
        <v>8</v>
      </c>
    </row>
    <row r="12" spans="2:4" x14ac:dyDescent="0.2">
      <c r="B12" s="17"/>
      <c r="C12" s="17"/>
      <c r="D12" s="17"/>
    </row>
    <row r="13" spans="2:4" ht="21" x14ac:dyDescent="0.35">
      <c r="B13" s="1" t="s">
        <v>6</v>
      </c>
      <c r="C13" s="18"/>
      <c r="D13" s="18"/>
    </row>
    <row r="14" spans="2:4" ht="45" x14ac:dyDescent="0.2">
      <c r="B14" s="4" t="s">
        <v>10</v>
      </c>
      <c r="C14" s="3" t="s">
        <v>7</v>
      </c>
      <c r="D14" s="3" t="s">
        <v>0</v>
      </c>
    </row>
    <row r="15" spans="2:4" ht="15" x14ac:dyDescent="0.25">
      <c r="B15" s="20"/>
      <c r="C15" s="20"/>
      <c r="D15" s="12">
        <f t="shared" ref="D15:D24" si="1">$C$2*C15/1000</f>
        <v>0</v>
      </c>
    </row>
    <row r="16" spans="2:4" ht="15" x14ac:dyDescent="0.25">
      <c r="B16" s="20"/>
      <c r="C16" s="20"/>
      <c r="D16" s="12">
        <f t="shared" si="1"/>
        <v>0</v>
      </c>
    </row>
    <row r="17" spans="2:5" ht="15" x14ac:dyDescent="0.25">
      <c r="B17" s="20"/>
      <c r="C17" s="20"/>
      <c r="D17" s="12">
        <f t="shared" si="1"/>
        <v>0</v>
      </c>
    </row>
    <row r="18" spans="2:5" ht="15" x14ac:dyDescent="0.25">
      <c r="B18" s="20"/>
      <c r="C18" s="20"/>
      <c r="D18" s="12">
        <f t="shared" si="1"/>
        <v>0</v>
      </c>
    </row>
    <row r="19" spans="2:5" ht="15" x14ac:dyDescent="0.25">
      <c r="B19" s="20"/>
      <c r="C19" s="20"/>
      <c r="D19" s="12">
        <f t="shared" si="1"/>
        <v>0</v>
      </c>
    </row>
    <row r="20" spans="2:5" ht="15" x14ac:dyDescent="0.25">
      <c r="B20" s="20"/>
      <c r="C20" s="20"/>
      <c r="D20" s="12">
        <f t="shared" si="1"/>
        <v>0</v>
      </c>
    </row>
    <row r="21" spans="2:5" ht="15" x14ac:dyDescent="0.25">
      <c r="B21" s="20"/>
      <c r="C21" s="20"/>
      <c r="D21" s="12">
        <f t="shared" si="1"/>
        <v>0</v>
      </c>
    </row>
    <row r="22" spans="2:5" ht="15" x14ac:dyDescent="0.25">
      <c r="B22" s="20"/>
      <c r="C22" s="20"/>
      <c r="D22" s="12">
        <f t="shared" si="1"/>
        <v>0</v>
      </c>
    </row>
    <row r="23" spans="2:5" ht="15" x14ac:dyDescent="0.25">
      <c r="B23" s="20"/>
      <c r="C23" s="20"/>
      <c r="D23" s="12">
        <f t="shared" si="1"/>
        <v>0</v>
      </c>
    </row>
    <row r="24" spans="2:5" ht="15" x14ac:dyDescent="0.25">
      <c r="B24" s="20"/>
      <c r="C24" s="20"/>
      <c r="D24" s="12">
        <f t="shared" si="1"/>
        <v>0</v>
      </c>
    </row>
    <row r="25" spans="2:5" ht="15" x14ac:dyDescent="0.25">
      <c r="B25" s="21" t="s">
        <v>1</v>
      </c>
      <c r="C25" s="19"/>
      <c r="D25" s="11">
        <f>SUM(D15:D24)</f>
        <v>0</v>
      </c>
    </row>
    <row r="28" spans="2:5" ht="21" x14ac:dyDescent="0.35">
      <c r="B28" s="1" t="s">
        <v>11</v>
      </c>
    </row>
    <row r="29" spans="2:5" ht="15" x14ac:dyDescent="0.25">
      <c r="B29" s="2"/>
      <c r="C29" s="2"/>
      <c r="D29" s="2"/>
    </row>
    <row r="30" spans="2:5" ht="45" x14ac:dyDescent="0.2">
      <c r="B30" s="4" t="s">
        <v>16</v>
      </c>
      <c r="C30" s="4" t="s">
        <v>12</v>
      </c>
      <c r="D30" s="4" t="s">
        <v>13</v>
      </c>
      <c r="E30" s="4" t="s">
        <v>0</v>
      </c>
    </row>
    <row r="31" spans="2:5" ht="15" x14ac:dyDescent="0.2">
      <c r="B31" s="5"/>
      <c r="C31" s="5"/>
      <c r="D31" s="5" t="e">
        <f>E31/$E$36</f>
        <v>#DIV/0!</v>
      </c>
      <c r="E31" s="6"/>
    </row>
    <row r="32" spans="2:5" ht="15" x14ac:dyDescent="0.2">
      <c r="B32" s="5"/>
      <c r="C32" s="5"/>
      <c r="D32" s="5" t="e">
        <f>E32/$E$36</f>
        <v>#DIV/0!</v>
      </c>
      <c r="E32" s="6"/>
    </row>
    <row r="33" spans="2:5" ht="15" x14ac:dyDescent="0.2">
      <c r="B33" s="5"/>
      <c r="C33" s="5"/>
      <c r="D33" s="5" t="e">
        <f>E33/$E$36</f>
        <v>#DIV/0!</v>
      </c>
      <c r="E33" s="6"/>
    </row>
    <row r="34" spans="2:5" ht="15" x14ac:dyDescent="0.2">
      <c r="B34" s="5"/>
      <c r="C34" s="5"/>
      <c r="D34" s="5" t="e">
        <f>E34/$E$36</f>
        <v>#DIV/0!</v>
      </c>
      <c r="E34" s="6"/>
    </row>
    <row r="35" spans="2:5" ht="15" x14ac:dyDescent="0.2">
      <c r="B35" s="5"/>
      <c r="C35" s="5"/>
      <c r="D35" s="5" t="e">
        <f>E35/$E$36</f>
        <v>#DIV/0!</v>
      </c>
      <c r="E35" s="6"/>
    </row>
    <row r="36" spans="2:5" ht="15" x14ac:dyDescent="0.2">
      <c r="B36" s="7"/>
      <c r="C36" s="7"/>
      <c r="D36" s="8" t="s">
        <v>1</v>
      </c>
      <c r="E36" s="9">
        <f>SUM(E31:E35)</f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Cost_Proposal_Form_Underwriter</vt:lpstr>
    </vt:vector>
  </TitlesOfParts>
  <Company>ODOT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Cheng</dc:creator>
  <cp:lastModifiedBy>E.W. Cheng</cp:lastModifiedBy>
  <cp:lastPrinted>2013-08-05T19:15:52Z</cp:lastPrinted>
  <dcterms:created xsi:type="dcterms:W3CDTF">2001-10-18T20:50:04Z</dcterms:created>
  <dcterms:modified xsi:type="dcterms:W3CDTF">2021-10-13T21:45:15Z</dcterms:modified>
</cp:coreProperties>
</file>