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5AAD981-8E8F-472D-B9E9-E61ACB83AEDA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U14" i="5"/>
  <c r="R16" i="5" s="1"/>
  <c r="Q16" i="5"/>
  <c r="T14" i="5"/>
  <c r="S14" i="5"/>
  <c r="R14" i="5"/>
  <c r="Q14" i="5"/>
  <c r="P14" i="5"/>
  <c r="P16" i="5" s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<sst xmlns="http://schemas.openxmlformats.org/spreadsheetml/2006/main" count="321" uniqueCount="74">
  <si>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</si>
  <si>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</si>
  <si>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</si>
  <si>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</si>
  <si>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</si>
  <si>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</si>
  <si>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</si>
  <si>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</si>
  <si>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</si>
  <si>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</si>
  <si>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</si>
  <si>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</si>
  <si>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</si>
  <si>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</si>
  <si>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</si>
  <si>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</si>
  <si>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</si>
  <si>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</si>
  <si>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</si>
  <si>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</si>
  <si>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</si>
  <si>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</si>
  <si>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</si>
  <si>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</si>
  <si>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</si>
  <si>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</si>
  <si>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</si>
  <si>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</si>
  <si>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</si>
  <si>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</si>
  <si>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</si>
  <si>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</si>
  <si>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</si>
  <si>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</si>
  <si>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</si>
  <si>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</si>
  <si>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</si>
  <si>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</si>
  <si>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</si>
  <si>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</si>
  <si>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</si>
  <si>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</si>
  <si>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</si>
  <si>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</si>
  <si>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</si>
  <si>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</si>
  <si>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</si>
  <si>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</si>
  <si>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</si>
  <si>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</si>
  <si>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</si>
  <si>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</si>
  <si>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</si>
  <si>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</si>
  <si>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2:00 PM - 4:00 PM</t>
  </si>
  <si>
    <t>400-500</t>
  </si>
  <si>
    <t>415-515</t>
  </si>
  <si>
    <t>430-530</t>
  </si>
  <si>
    <t>445-545</t>
  </si>
  <si>
    <t>500-600</t>
  </si>
  <si>
    <t>SIDE WALK</t>
  </si>
  <si>
    <t>SCOOTERS</t>
  </si>
  <si>
    <t>2020 ALAMEDA CTC PEDESTRIAN AND BICYCLE CMP MONITORING</t>
  </si>
  <si>
    <t>THURSDAY OCTOBER 15, 2020</t>
  </si>
  <si>
    <t>DUBLIN</t>
  </si>
  <si>
    <t>SCARLET DRIVE</t>
  </si>
  <si>
    <t>DUBLIN BOULEVARD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</si>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</sst>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opLeftCell="A58"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66</v>
      </c>
    </row>
    <row r="9" spans="1:21" ht="21.95" customHeight="1">
      <c r="A9" s="4" t="s">
        <v>46</v>
      </c>
      <c r="B9" s="5"/>
      <c r="C9" s="4" t="s">
        <v>64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7</v>
      </c>
      <c r="Q14" s="52">
        <f>SUM(E14:E21,E32:E39,E50:E57,E68:E75)</f>
        <v>4</v>
      </c>
      <c r="R14" s="52">
        <f>SUM(F14:F21,F32:F39,F50:F57,F68:F75)</f>
        <v>4</v>
      </c>
      <c r="S14" s="52">
        <f>SUM(G14:G21,G32:G39,G50:G57,G68:G75)</f>
        <v>0</v>
      </c>
      <c r="T14" s="52">
        <f>SUM(H14:J21,H32:J39,H50:J57,H68:J75)</f>
        <v>0</v>
      </c>
      <c r="U14" s="51">
        <f>SUM(N14:N21,N32:N39,N50:N57,N68:N75)</f>
        <v>12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  <c r="P16" s="54">
        <f>P14</f>
        <v>7</v>
      </c>
      <c r="Q16" s="54">
        <f>T14</f>
        <v>0</v>
      </c>
      <c r="R16" s="54">
        <f>U14</f>
        <v>12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53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2</v>
      </c>
      <c r="D52" s="24">
        <v>0</v>
      </c>
      <c r="E52" s="24">
        <v>0</v>
      </c>
      <c r="F52" s="24">
        <v>2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19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20</v>
      </c>
      <c r="B55" s="23">
        <v>0</v>
      </c>
      <c r="C55" s="24">
        <v>2</v>
      </c>
      <c r="D55" s="24">
        <v>0</v>
      </c>
      <c r="E55" s="24">
        <v>2</v>
      </c>
      <c r="F55" s="24">
        <v>2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2</v>
      </c>
      <c r="D59" s="21">
        <v>0</v>
      </c>
      <c r="E59" s="21">
        <v>0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49</v>
      </c>
      <c r="B60" s="23">
        <v>0</v>
      </c>
      <c r="C60" s="24">
        <v>3</v>
      </c>
      <c r="D60" s="24">
        <v>0</v>
      </c>
      <c r="E60" s="24">
        <v>0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50</v>
      </c>
      <c r="B61" s="23">
        <v>0</v>
      </c>
      <c r="C61" s="24">
        <v>5</v>
      </c>
      <c r="D61" s="24">
        <v>0</v>
      </c>
      <c r="E61" s="24">
        <v>2</v>
      </c>
      <c r="F61" s="24">
        <v>4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51</v>
      </c>
      <c r="B62" s="23">
        <v>0</v>
      </c>
      <c r="C62" s="24">
        <v>3</v>
      </c>
      <c r="D62" s="24">
        <v>0</v>
      </c>
      <c r="E62" s="24">
        <v>3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53</v>
      </c>
      <c r="B63" s="26">
        <v>0</v>
      </c>
      <c r="C63" s="27">
        <v>3</v>
      </c>
      <c r="D63" s="27">
        <v>0</v>
      </c>
      <c r="E63" s="27">
        <v>4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18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11:A12"/>
    <mergeCell ref="A29:A30"/>
    <mergeCell ref="A47:A48"/>
    <mergeCell ref="A65:A66"/>
    <mergeCell ref="H11:M11"/>
    <mergeCell ref="K12:M12"/>
    <mergeCell ref="K66:M66"/>
    <mergeCell ref="H29:M29"/>
    <mergeCell ref="K30:M30"/>
    <mergeCell ref="H47:M47"/>
    <mergeCell ref="K48:M48"/>
    <mergeCell ref="H65:M65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9" sqref="S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54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66</v>
      </c>
    </row>
    <row r="9" spans="1:21" ht="21.95" customHeight="1">
      <c r="A9" s="4" t="s">
        <v>46</v>
      </c>
      <c r="B9" s="5"/>
      <c r="C9" s="4" t="s">
        <v>64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27</v>
      </c>
      <c r="Q14" s="50">
        <f>SUM(E14:E21,E32:E39,E50:E57,E68:E75)</f>
        <v>8</v>
      </c>
      <c r="R14" s="50">
        <f>SUM(F14:F21,F32:F39,F50:F57,F68:F75)</f>
        <v>14</v>
      </c>
      <c r="S14" s="50">
        <f>SUM(G14:G21,G32:G39,G50:G57,G68:G75)</f>
        <v>4</v>
      </c>
      <c r="T14" s="50">
        <f>SUM(H14:J21,H32:J39,H50:J57,H68:J75)</f>
        <v>2</v>
      </c>
      <c r="U14" s="50">
        <f>SUM(N14:N21,N32:N39,N50:N57,N68:N75)</f>
        <v>22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2</v>
      </c>
      <c r="C18" s="24">
        <v>1</v>
      </c>
      <c r="D18" s="24">
        <v>0</v>
      </c>
      <c r="E18" s="24">
        <v>1</v>
      </c>
      <c r="F18" s="24">
        <v>3</v>
      </c>
      <c r="G18" s="25">
        <v>3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1</v>
      </c>
      <c r="C20" s="24">
        <v>0</v>
      </c>
      <c r="D20" s="24">
        <v>0</v>
      </c>
      <c r="E20" s="24">
        <v>1</v>
      </c>
      <c r="F20" s="24">
        <v>1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55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56</v>
      </c>
      <c r="B24" s="23">
        <v>2</v>
      </c>
      <c r="C24" s="24">
        <v>1</v>
      </c>
      <c r="D24" s="24">
        <v>0</v>
      </c>
      <c r="E24" s="24">
        <v>1</v>
      </c>
      <c r="F24" s="24">
        <v>3</v>
      </c>
      <c r="G24" s="25">
        <v>3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57</v>
      </c>
      <c r="B25" s="23">
        <v>2</v>
      </c>
      <c r="C25" s="24">
        <v>1</v>
      </c>
      <c r="D25" s="24">
        <v>0</v>
      </c>
      <c r="E25" s="24">
        <v>1</v>
      </c>
      <c r="F25" s="24">
        <v>3</v>
      </c>
      <c r="G25" s="25">
        <v>3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58</v>
      </c>
      <c r="B26" s="23">
        <v>3</v>
      </c>
      <c r="C26" s="24">
        <v>1</v>
      </c>
      <c r="D26" s="24">
        <v>0</v>
      </c>
      <c r="E26" s="24">
        <v>2</v>
      </c>
      <c r="F26" s="24">
        <v>4</v>
      </c>
      <c r="G26" s="25">
        <v>4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59</v>
      </c>
      <c r="B27" s="26">
        <v>3</v>
      </c>
      <c r="C27" s="27">
        <v>1</v>
      </c>
      <c r="D27" s="27">
        <v>0</v>
      </c>
      <c r="E27" s="27">
        <v>2</v>
      </c>
      <c r="F27" s="27">
        <v>4</v>
      </c>
      <c r="G27" s="28">
        <v>4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5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1</v>
      </c>
      <c r="J33" s="24">
        <v>0</v>
      </c>
      <c r="K33" s="24">
        <v>0</v>
      </c>
      <c r="L33" s="24">
        <v>1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4</v>
      </c>
      <c r="E35" s="24">
        <v>3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1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1</v>
      </c>
      <c r="E39" s="27">
        <v>0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55</v>
      </c>
      <c r="B41" s="20">
        <v>0</v>
      </c>
      <c r="C41" s="21">
        <v>3</v>
      </c>
      <c r="D41" s="21">
        <v>4</v>
      </c>
      <c r="E41" s="21">
        <v>3</v>
      </c>
      <c r="F41" s="21">
        <v>0</v>
      </c>
      <c r="G41" s="22">
        <v>0</v>
      </c>
      <c r="H41" s="20">
        <v>0</v>
      </c>
      <c r="I41" s="21">
        <v>1</v>
      </c>
      <c r="J41" s="21">
        <v>0</v>
      </c>
      <c r="K41" s="21">
        <v>0</v>
      </c>
      <c r="L41" s="21">
        <v>1</v>
      </c>
      <c r="M41" s="22">
        <v>0</v>
      </c>
      <c r="N41" s="34">
        <v>6</v>
      </c>
    </row>
    <row r="42" spans="1:14" ht="21.95" customHeight="1">
      <c r="A42" s="15" t="s">
        <v>56</v>
      </c>
      <c r="B42" s="23">
        <v>0</v>
      </c>
      <c r="C42" s="24">
        <v>2</v>
      </c>
      <c r="D42" s="24">
        <v>4</v>
      </c>
      <c r="E42" s="24">
        <v>3</v>
      </c>
      <c r="F42" s="24">
        <v>0</v>
      </c>
      <c r="G42" s="25">
        <v>0</v>
      </c>
      <c r="H42" s="23">
        <v>0</v>
      </c>
      <c r="I42" s="24">
        <v>1</v>
      </c>
      <c r="J42" s="24">
        <v>0</v>
      </c>
      <c r="K42" s="24">
        <v>0</v>
      </c>
      <c r="L42" s="24">
        <v>1</v>
      </c>
      <c r="M42" s="25">
        <v>0</v>
      </c>
      <c r="N42" s="35">
        <v>1</v>
      </c>
    </row>
    <row r="43" spans="1:14" ht="21.95" customHeight="1">
      <c r="A43" s="15" t="s">
        <v>57</v>
      </c>
      <c r="B43" s="23">
        <v>1</v>
      </c>
      <c r="C43" s="24">
        <v>2</v>
      </c>
      <c r="D43" s="24">
        <v>4</v>
      </c>
      <c r="E43" s="24">
        <v>3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58</v>
      </c>
      <c r="B44" s="23">
        <v>1</v>
      </c>
      <c r="C44" s="24">
        <v>2</v>
      </c>
      <c r="D44" s="24">
        <v>4</v>
      </c>
      <c r="E44" s="24">
        <v>3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59</v>
      </c>
      <c r="B45" s="26">
        <v>1</v>
      </c>
      <c r="C45" s="27">
        <v>1</v>
      </c>
      <c r="D45" s="27">
        <v>1</v>
      </c>
      <c r="E45" s="27">
        <v>0</v>
      </c>
      <c r="F45" s="27">
        <v>2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2</v>
      </c>
      <c r="D51" s="24">
        <v>0</v>
      </c>
      <c r="E51" s="24">
        <v>2</v>
      </c>
      <c r="F51" s="24">
        <v>2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1</v>
      </c>
      <c r="C54" s="24">
        <v>0</v>
      </c>
      <c r="D54" s="24">
        <v>1</v>
      </c>
      <c r="E54" s="24">
        <v>1</v>
      </c>
      <c r="F54" s="24">
        <v>1</v>
      </c>
      <c r="G54" s="25">
        <v>0</v>
      </c>
      <c r="H54" s="23">
        <v>0</v>
      </c>
      <c r="I54" s="24">
        <v>1</v>
      </c>
      <c r="J54" s="24">
        <v>0</v>
      </c>
      <c r="K54" s="24">
        <v>1</v>
      </c>
      <c r="L54" s="24">
        <v>1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2</v>
      </c>
      <c r="E55" s="24">
        <v>0</v>
      </c>
      <c r="F55" s="24">
        <v>3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2</v>
      </c>
      <c r="E56" s="24">
        <v>0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1</v>
      </c>
      <c r="E57" s="27">
        <v>0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55</v>
      </c>
      <c r="B59" s="20">
        <v>0</v>
      </c>
      <c r="C59" s="21">
        <v>2</v>
      </c>
      <c r="D59" s="21">
        <v>0</v>
      </c>
      <c r="E59" s="21">
        <v>2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56</v>
      </c>
      <c r="B60" s="23">
        <v>1</v>
      </c>
      <c r="C60" s="24">
        <v>2</v>
      </c>
      <c r="D60" s="24">
        <v>1</v>
      </c>
      <c r="E60" s="24">
        <v>3</v>
      </c>
      <c r="F60" s="24">
        <v>3</v>
      </c>
      <c r="G60" s="25">
        <v>0</v>
      </c>
      <c r="H60" s="23">
        <v>0</v>
      </c>
      <c r="I60" s="24">
        <v>1</v>
      </c>
      <c r="J60" s="24">
        <v>0</v>
      </c>
      <c r="K60" s="24">
        <v>1</v>
      </c>
      <c r="L60" s="24">
        <v>1</v>
      </c>
      <c r="M60" s="25">
        <v>0</v>
      </c>
      <c r="N60" s="35">
        <v>6</v>
      </c>
    </row>
    <row r="61" spans="1:14" ht="21.95" customHeight="1">
      <c r="A61" s="15" t="s">
        <v>57</v>
      </c>
      <c r="B61" s="23">
        <v>1</v>
      </c>
      <c r="C61" s="24">
        <v>2</v>
      </c>
      <c r="D61" s="24">
        <v>3</v>
      </c>
      <c r="E61" s="24">
        <v>1</v>
      </c>
      <c r="F61" s="24">
        <v>4</v>
      </c>
      <c r="G61" s="25">
        <v>0</v>
      </c>
      <c r="H61" s="23">
        <v>0</v>
      </c>
      <c r="I61" s="24">
        <v>1</v>
      </c>
      <c r="J61" s="24">
        <v>0</v>
      </c>
      <c r="K61" s="24">
        <v>1</v>
      </c>
      <c r="L61" s="24">
        <v>1</v>
      </c>
      <c r="M61" s="25">
        <v>0</v>
      </c>
      <c r="N61" s="35">
        <v>6</v>
      </c>
    </row>
    <row r="62" spans="1:14" ht="21.95" customHeight="1">
      <c r="A62" s="15" t="s">
        <v>58</v>
      </c>
      <c r="B62" s="23">
        <v>1</v>
      </c>
      <c r="C62" s="24">
        <v>2</v>
      </c>
      <c r="D62" s="24">
        <v>5</v>
      </c>
      <c r="E62" s="24">
        <v>1</v>
      </c>
      <c r="F62" s="24">
        <v>5</v>
      </c>
      <c r="G62" s="25">
        <v>0</v>
      </c>
      <c r="H62" s="23">
        <v>0</v>
      </c>
      <c r="I62" s="24">
        <v>1</v>
      </c>
      <c r="J62" s="24">
        <v>0</v>
      </c>
      <c r="K62" s="24">
        <v>1</v>
      </c>
      <c r="L62" s="24">
        <v>1</v>
      </c>
      <c r="M62" s="25">
        <v>0</v>
      </c>
      <c r="N62" s="35">
        <v>6</v>
      </c>
    </row>
    <row r="63" spans="1:14" ht="21.95" customHeight="1" thickBot="1">
      <c r="A63" s="17" t="s">
        <v>59</v>
      </c>
      <c r="B63" s="26">
        <v>1</v>
      </c>
      <c r="C63" s="27">
        <v>2</v>
      </c>
      <c r="D63" s="27">
        <v>6</v>
      </c>
      <c r="E63" s="27">
        <v>1</v>
      </c>
      <c r="F63" s="27">
        <v>6</v>
      </c>
      <c r="G63" s="28">
        <v>0</v>
      </c>
      <c r="H63" s="26">
        <v>0</v>
      </c>
      <c r="I63" s="27">
        <v>1</v>
      </c>
      <c r="J63" s="27">
        <v>0</v>
      </c>
      <c r="K63" s="27">
        <v>1</v>
      </c>
      <c r="L63" s="27">
        <v>1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55</v>
      </c>
      <c r="B77" s="20">
        <v>0</v>
      </c>
      <c r="C77" s="21">
        <v>2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56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57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58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59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2020-12-16T03:25:21Z</dcterms:modified>
</cp:coreProperties>
</file>