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Programming\Programming\AlaCTC_Administered_Funds\EOY_Compliance_Reports\2018-2019\Reporting Forms\"/>
    </mc:Choice>
  </mc:AlternateContent>
  <bookViews>
    <workbookView xWindow="0" yWindow="0" windowWidth="28800" windowHeight="12435"/>
  </bookViews>
  <sheets>
    <sheet name="Cover-Contact" sheetId="1" r:id="rId1"/>
    <sheet name="All Table 1 RevExpend" sheetId="2" r:id="rId2"/>
    <sheet name="LSR Report" sheetId="3" r:id="rId3"/>
    <sheet name="LSR Table 2 Expenditures" sheetId="4" r:id="rId4"/>
  </sheets>
  <definedNames>
    <definedName name="A_Bike_Category" localSheetId="0">#REF!</definedName>
    <definedName name="A_Bike_Category" localSheetId="2">#REF!</definedName>
    <definedName name="A_Bike_Category" localSheetId="3">#REF!</definedName>
    <definedName name="A_Bike_Category">#REF!</definedName>
    <definedName name="A_Local_Category" localSheetId="0">#REF!</definedName>
    <definedName name="A_Local_Category" localSheetId="2">#REF!</definedName>
    <definedName name="A_Local_Category" localSheetId="3">#REF!</definedName>
    <definedName name="A_Local_Category">#REF!</definedName>
    <definedName name="A_Mass_Category" localSheetId="0">#REF!</definedName>
    <definedName name="A_Mass_Category" localSheetId="2">#REF!</definedName>
    <definedName name="A_Mass_Category" localSheetId="3">#REF!</definedName>
    <definedName name="A_Mass_Category">#REF!</definedName>
    <definedName name="A_Para_Category" localSheetId="0">#REF!</definedName>
    <definedName name="A_Para_Category" localSheetId="2">#REF!</definedName>
    <definedName name="A_Para_Category" localSheetId="3">#REF!</definedName>
    <definedName name="A_Para_Category">#REF!</definedName>
    <definedName name="B_Phase" localSheetId="0">#REF!</definedName>
    <definedName name="B_Phase" localSheetId="2">#REF!</definedName>
    <definedName name="B_Phase" localSheetId="3">#REF!</definedName>
    <definedName name="B_Phase">#REF!</definedName>
    <definedName name="C_Bike_Type" localSheetId="0">#REF!</definedName>
    <definedName name="C_Bike_Type" localSheetId="2">#REF!</definedName>
    <definedName name="C_Bike_Type" localSheetId="3">#REF!</definedName>
    <definedName name="C_Bike_Type">#REF!</definedName>
    <definedName name="C_Local_Type" localSheetId="0">#REF!</definedName>
    <definedName name="C_Local_Type" localSheetId="2">#REF!</definedName>
    <definedName name="C_Local_Type" localSheetId="3">#REF!</definedName>
    <definedName name="C_Local_Type">#REF!</definedName>
    <definedName name="C_Mass_Type" localSheetId="0">#REF!</definedName>
    <definedName name="C_Mass_Type" localSheetId="2">#REF!</definedName>
    <definedName name="C_Mass_Type" localSheetId="3">#REF!</definedName>
    <definedName name="C_Mass_Type">#REF!</definedName>
    <definedName name="I_Para_Units" localSheetId="0">#REF!</definedName>
    <definedName name="I_Para_Units" localSheetId="2">#REF!</definedName>
    <definedName name="I_Para_Units" localSheetId="3">#REF!</definedName>
    <definedName name="I_Para_Units">#REF!</definedName>
    <definedName name="J_Para_TripType" localSheetId="0">#REF!</definedName>
    <definedName name="J_Para_TripType" localSheetId="2">#REF!</definedName>
    <definedName name="J_Para_TripType" localSheetId="3">#REF!</definedName>
    <definedName name="J_Para_TripType">#REF!</definedName>
    <definedName name="List" localSheetId="0">#REF!</definedName>
    <definedName name="List" localSheetId="2">#REF!</definedName>
    <definedName name="List" localSheetId="3">#REF!</definedName>
    <definedName name="List">#REF!</definedName>
    <definedName name="P_Bike_Board_Approval" localSheetId="0">#REF!</definedName>
    <definedName name="P_Bike_Board_Approval" localSheetId="2">#REF!</definedName>
    <definedName name="P_Bike_Board_Approval" localSheetId="3">#REF!</definedName>
    <definedName name="P_Bike_Board_Approval">#REF!</definedName>
    <definedName name="Paratransit_Project_Category" localSheetId="0">#REF!</definedName>
    <definedName name="Paratransit_Project_Category" localSheetId="2">#REF!</definedName>
    <definedName name="Paratransit_Project_Category" localSheetId="3">#REF!</definedName>
    <definedName name="Paratransit_Project_Category">#REF!</definedName>
    <definedName name="Phases" localSheetId="0">#REF!</definedName>
    <definedName name="Phases" localSheetId="2">#REF!</definedName>
    <definedName name="Phases" localSheetId="3">#REF!</definedName>
    <definedName name="Phases">#REF!</definedName>
    <definedName name="_xlnm.Print_Area" localSheetId="1">'All Table 1 RevExpend'!$B$2:$G$25</definedName>
    <definedName name="_xlnm.Print_Area" localSheetId="0">'Cover-Contact'!$B$2:$E$34</definedName>
    <definedName name="_xlnm.Print_Area" localSheetId="2">'LSR Report'!$B$2:$J$38</definedName>
    <definedName name="_xlnm.Print_Area" localSheetId="3">'LSR Table 2 Expenditures'!$B$2:$M$43</definedName>
    <definedName name="_xlnm.Print_Titles" localSheetId="0">'Cover-Contact'!$2:$3</definedName>
    <definedName name="_xlnm.Print_Titles" localSheetId="2">'LSR Report'!$2:$4</definedName>
    <definedName name="Project_Phases" localSheetId="0">#REF!</definedName>
    <definedName name="Project_Phases" localSheetId="2">#REF!</definedName>
    <definedName name="Project_Phases" localSheetId="3">#REF!</definedName>
    <definedName name="Project_Phases">#REF!</definedName>
    <definedName name="Q_Bike_Plan" localSheetId="0">#REF!</definedName>
    <definedName name="Q_Bike_Plan" localSheetId="2">#REF!</definedName>
    <definedName name="Q_Bike_Plan" localSheetId="3">#REF!</definedName>
    <definedName name="Q_Bike_Plan">#REF!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3" i="4" l="1"/>
  <c r="F34" i="4"/>
  <c r="F32" i="4" l="1"/>
  <c r="F11" i="2"/>
  <c r="F13" i="2"/>
  <c r="F14" i="2"/>
  <c r="F16" i="2"/>
  <c r="L32" i="4"/>
  <c r="L33" i="4" s="1"/>
  <c r="D19" i="2"/>
  <c r="E15" i="3" s="1"/>
  <c r="D17" i="2"/>
  <c r="F19" i="2" l="1"/>
</calcChain>
</file>

<file path=xl/comments1.xml><?xml version="1.0" encoding="utf-8"?>
<comments xmlns="http://schemas.openxmlformats.org/spreadsheetml/2006/main">
  <authors>
    <author>John Nguyen</author>
  </authors>
  <commentList>
    <comment ref="B3" authorId="0" shapeId="0">
      <text>
        <r>
          <rPr>
            <b/>
            <sz val="9"/>
            <color indexed="81"/>
            <rFont val="Tahoma"/>
            <family val="2"/>
          </rPr>
          <t xml:space="preserve">DIRECTIONS: 
</t>
        </r>
        <r>
          <rPr>
            <sz val="9"/>
            <color indexed="81"/>
            <rFont val="Tahoma"/>
            <family val="2"/>
          </rPr>
          <t>Complete the tables below based on the Measure B and BB Audited Financial Statements, for the applicable DLD programs for your agency. 
                               - All values must correspond to your Audited Financial Statements and match to the total expenditures reported within this report. 
                               - If a particular program, i.e. mass transit does not apply, leave the respective column and fields blank.</t>
        </r>
      </text>
    </comment>
  </commentList>
</comments>
</file>

<file path=xl/comments2.xml><?xml version="1.0" encoding="utf-8"?>
<comments xmlns="http://schemas.openxmlformats.org/spreadsheetml/2006/main">
  <authors>
    <author>Tamara Halbritter</author>
    <author>John Nguyen</author>
  </authors>
  <commentList>
    <comment ref="C6" authorId="0" shapeId="0">
      <text>
        <r>
          <rPr>
            <b/>
            <sz val="9"/>
            <color indexed="81"/>
            <rFont val="Tahoma"/>
            <family val="2"/>
          </rPr>
          <t xml:space="preserve">Project Category:
Bicycle: </t>
        </r>
        <r>
          <rPr>
            <sz val="9"/>
            <color indexed="81"/>
            <rFont val="Tahoma"/>
            <family val="2"/>
          </rPr>
          <t xml:space="preserve">Bicycle project.
</t>
        </r>
        <r>
          <rPr>
            <b/>
            <sz val="9"/>
            <color indexed="81"/>
            <rFont val="Tahoma"/>
            <family val="2"/>
          </rPr>
          <t xml:space="preserve">Bike/Pedestrian: </t>
        </r>
        <r>
          <rPr>
            <sz val="9"/>
            <color indexed="81"/>
            <rFont val="Tahoma"/>
            <family val="2"/>
          </rPr>
          <t xml:space="preserve">Bicycle and pedestrian project.
</t>
        </r>
        <r>
          <rPr>
            <b/>
            <sz val="9"/>
            <color indexed="81"/>
            <rFont val="Tahoma"/>
            <family val="2"/>
          </rPr>
          <t xml:space="preserve">Pedestrian: </t>
        </r>
        <r>
          <rPr>
            <sz val="9"/>
            <color indexed="81"/>
            <rFont val="Tahoma"/>
            <family val="2"/>
          </rPr>
          <t xml:space="preserve">Pedestrian project. 
</t>
        </r>
        <r>
          <rPr>
            <b/>
            <sz val="9"/>
            <color indexed="81"/>
            <rFont val="Tahoma"/>
            <family val="2"/>
          </rPr>
          <t>Paratransit</t>
        </r>
        <r>
          <rPr>
            <sz val="9"/>
            <color indexed="81"/>
            <rFont val="Tahoma"/>
            <family val="2"/>
          </rPr>
          <t xml:space="preserve">: Paratransit related expenditures.
</t>
        </r>
        <r>
          <rPr>
            <b/>
            <sz val="9"/>
            <color indexed="81"/>
            <rFont val="Tahoma"/>
            <family val="2"/>
          </rPr>
          <t xml:space="preserve">Local Streets/Roads: </t>
        </r>
        <r>
          <rPr>
            <sz val="9"/>
            <color indexed="81"/>
            <rFont val="Tahoma"/>
            <family val="2"/>
          </rPr>
          <t xml:space="preserve">local streets and road related.
</t>
        </r>
        <r>
          <rPr>
            <b/>
            <sz val="9"/>
            <color indexed="81"/>
            <rFont val="Tahoma"/>
            <family val="2"/>
          </rPr>
          <t>Other:</t>
        </r>
        <r>
          <rPr>
            <sz val="9"/>
            <color indexed="81"/>
            <rFont val="Tahoma"/>
            <family val="2"/>
          </rPr>
          <t xml:space="preserve"> Use if no other applies. </t>
        </r>
      </text>
    </comment>
    <comment ref="D6" authorId="0" shapeId="0">
      <text>
        <r>
          <rPr>
            <b/>
            <sz val="9"/>
            <color indexed="81"/>
            <rFont val="Tahoma"/>
            <family val="2"/>
          </rPr>
          <t>Project Phase:</t>
        </r>
        <r>
          <rPr>
            <sz val="9"/>
            <color indexed="81"/>
            <rFont val="Tahoma"/>
            <family val="2"/>
          </rPr>
          <t xml:space="preserve">
</t>
        </r>
        <r>
          <rPr>
            <b/>
            <sz val="9"/>
            <color indexed="81"/>
            <rFont val="Tahoma"/>
            <family val="2"/>
          </rPr>
          <t xml:space="preserve">
Scoping, Feasibility, Planning: </t>
        </r>
        <r>
          <rPr>
            <sz val="9"/>
            <color indexed="81"/>
            <rFont val="Tahoma"/>
            <family val="2"/>
          </rPr>
          <t>Early capital project phases, such as project scoping, feasibility studies, and planning.</t>
        </r>
        <r>
          <rPr>
            <b/>
            <sz val="9"/>
            <color indexed="81"/>
            <rFont val="Tahoma"/>
            <family val="2"/>
          </rPr>
          <t xml:space="preserve">
Environmental: </t>
        </r>
        <r>
          <rPr>
            <sz val="9"/>
            <color indexed="81"/>
            <rFont val="Tahoma"/>
            <family val="2"/>
          </rPr>
          <t xml:space="preserve">Preparation of environmental documents, such as those related to the California Environmental Quality Act (CEQA) or the National Environmental Policy Act (NEPA).
Right-of-Way: Preparing documentation needed to secure or dispose of property rights for project.
Plans, Specifications and Engineering (PS&amp;E):  Development of the preliminary engineering and engineering estimates. </t>
        </r>
        <r>
          <rPr>
            <b/>
            <sz val="9"/>
            <color indexed="81"/>
            <rFont val="Tahoma"/>
            <family val="2"/>
          </rPr>
          <t xml:space="preserve">
Construction: </t>
        </r>
        <r>
          <rPr>
            <sz val="9"/>
            <color indexed="81"/>
            <rFont val="Tahoma"/>
            <family val="2"/>
          </rPr>
          <t>Construction for a capital project.</t>
        </r>
        <r>
          <rPr>
            <b/>
            <sz val="9"/>
            <color indexed="81"/>
            <rFont val="Tahoma"/>
            <family val="2"/>
          </rPr>
          <t xml:space="preserve">
Maintenance: </t>
        </r>
        <r>
          <rPr>
            <sz val="9"/>
            <color indexed="81"/>
            <rFont val="Tahoma"/>
            <family val="2"/>
          </rPr>
          <t>Maintenance, repairs, renovation, or upgrade of existing facility or infrastructure.</t>
        </r>
        <r>
          <rPr>
            <b/>
            <sz val="9"/>
            <color indexed="81"/>
            <rFont val="Tahoma"/>
            <family val="2"/>
          </rPr>
          <t xml:space="preserve">
Operations: </t>
        </r>
        <r>
          <rPr>
            <sz val="9"/>
            <color indexed="81"/>
            <rFont val="Tahoma"/>
            <family val="2"/>
          </rPr>
          <t>Operations such as transit, which may include routine maintenance and procurement, or lease of vehicles/equipment; intelligent transportation systems; or corridor system management.
Project Completion/Closeout: Inspection/project acceptance, final invoicing, final reporting, and processes for closing out project.</t>
        </r>
        <r>
          <rPr>
            <b/>
            <sz val="9"/>
            <color indexed="81"/>
            <rFont val="Tahoma"/>
            <family val="2"/>
          </rPr>
          <t xml:space="preserve">
Other: </t>
        </r>
        <r>
          <rPr>
            <sz val="9"/>
            <color indexed="81"/>
            <rFont val="Tahoma"/>
            <family val="2"/>
          </rPr>
          <t>Use if none of the above apply.</t>
        </r>
      </text>
    </comment>
    <comment ref="E6" authorId="0" shapeId="0">
      <text>
        <r>
          <rPr>
            <b/>
            <sz val="9"/>
            <color indexed="81"/>
            <rFont val="Tahoma"/>
            <family val="2"/>
          </rPr>
          <t>Project Type:</t>
        </r>
        <r>
          <rPr>
            <sz val="9"/>
            <color indexed="81"/>
            <rFont val="Tahoma"/>
            <family val="2"/>
          </rPr>
          <t xml:space="preserve">
</t>
        </r>
        <r>
          <rPr>
            <b/>
            <sz val="9"/>
            <color indexed="81"/>
            <rFont val="Tahoma"/>
            <family val="2"/>
          </rPr>
          <t xml:space="preserve">Bike Parking: </t>
        </r>
        <r>
          <rPr>
            <sz val="9"/>
            <color indexed="81"/>
            <rFont val="Tahoma"/>
            <family val="2"/>
          </rPr>
          <t xml:space="preserve">Bike racks and lockers, bike shelters, attended bike parking facilities, and bike parking infrastructure.
</t>
        </r>
        <r>
          <rPr>
            <b/>
            <sz val="9"/>
            <color indexed="81"/>
            <rFont val="Tahoma"/>
            <family val="2"/>
          </rPr>
          <t>Bikeways (non-Class I):</t>
        </r>
        <r>
          <rPr>
            <sz val="9"/>
            <color indexed="81"/>
            <rFont val="Tahoma"/>
            <family val="2"/>
          </rPr>
          <t xml:space="preserve"> Bike lanes (Class II), bike boulevards, side paths, bike routes (Class III), at-grade bike crossings. Includes bikeway maintenance.
</t>
        </r>
        <r>
          <rPr>
            <b/>
            <sz val="9"/>
            <color indexed="81"/>
            <rFont val="Tahoma"/>
            <family val="2"/>
          </rPr>
          <t>Bridges and Tunnels:</t>
        </r>
        <r>
          <rPr>
            <sz val="9"/>
            <color indexed="81"/>
            <rFont val="Tahoma"/>
            <family val="2"/>
          </rPr>
          <t xml:space="preserve"> Bicycle-pedestrian crossings above or below grade.
</t>
        </r>
        <r>
          <rPr>
            <b/>
            <sz val="9"/>
            <color indexed="81"/>
            <rFont val="Tahoma"/>
            <family val="2"/>
          </rPr>
          <t xml:space="preserve">Education and Promotion: </t>
        </r>
        <r>
          <rPr>
            <sz val="9"/>
            <color indexed="81"/>
            <rFont val="Tahoma"/>
            <family val="2"/>
          </rPr>
          <t xml:space="preserve">Marketing, education, information, outreach, promotional campaigns, and programs.
</t>
        </r>
        <r>
          <rPr>
            <b/>
            <sz val="9"/>
            <color indexed="81"/>
            <rFont val="Tahoma"/>
            <family val="2"/>
          </rPr>
          <t>Master Plan:</t>
        </r>
        <r>
          <rPr>
            <sz val="9"/>
            <color indexed="81"/>
            <rFont val="Tahoma"/>
            <family val="2"/>
          </rPr>
          <t xml:space="preserve"> Bicycle and/or pedestrian master plan development.
</t>
        </r>
        <r>
          <rPr>
            <b/>
            <sz val="9"/>
            <color indexed="81"/>
            <rFont val="Tahoma"/>
            <family val="2"/>
          </rPr>
          <t xml:space="preserve">Multiuse Paths (Class I): </t>
        </r>
        <r>
          <rPr>
            <sz val="9"/>
            <color indexed="81"/>
            <rFont val="Tahoma"/>
            <family val="2"/>
          </rPr>
          <t xml:space="preserve">Pathways (Class I) for bicyclists, pedestrians, and other non-motorized modes. Includes maintenance of multiuse paths.
</t>
        </r>
        <r>
          <rPr>
            <b/>
            <sz val="9"/>
            <color indexed="81"/>
            <rFont val="Tahoma"/>
            <family val="2"/>
          </rPr>
          <t>Pedestrian Crossing Improvements:</t>
        </r>
        <r>
          <rPr>
            <sz val="9"/>
            <color indexed="81"/>
            <rFont val="Tahoma"/>
            <family val="2"/>
          </rPr>
          <t xml:space="preserve"> At-grade pedestrian crossing improvements such as crosswalks, roadway/geometric changes, or reconfiguration specifically benefiting pedestrians.
</t>
        </r>
        <r>
          <rPr>
            <b/>
            <sz val="9"/>
            <color indexed="81"/>
            <rFont val="Tahoma"/>
            <family val="2"/>
          </rPr>
          <t>Safety Improvements:</t>
        </r>
        <r>
          <rPr>
            <sz val="9"/>
            <color indexed="81"/>
            <rFont val="Tahoma"/>
            <family val="2"/>
          </rPr>
          <t xml:space="preserve"> Infrastructure improvements for bicyclists and pedestrians not covered by other project types on the list.
</t>
        </r>
        <r>
          <rPr>
            <b/>
            <sz val="9"/>
            <color indexed="81"/>
            <rFont val="Tahoma"/>
            <family val="2"/>
          </rPr>
          <t>Sidewalks and Ramps:</t>
        </r>
        <r>
          <rPr>
            <sz val="9"/>
            <color indexed="81"/>
            <rFont val="Tahoma"/>
            <family val="2"/>
          </rPr>
          <t xml:space="preserve"> New sidewalks, sidewalk maintenance, curb ramps, stairs/ramps for pedestrian and Americans with Disabilities Act access.
</t>
        </r>
        <r>
          <rPr>
            <b/>
            <sz val="9"/>
            <color indexed="81"/>
            <rFont val="Tahoma"/>
            <family val="2"/>
          </rPr>
          <t>Signage:</t>
        </r>
        <r>
          <rPr>
            <sz val="9"/>
            <color indexed="81"/>
            <rFont val="Tahoma"/>
            <family val="2"/>
          </rPr>
          <t xml:space="preserve"> Warning, regulatory, way finding, or informational signage. Includes signage maintenance.
</t>
        </r>
        <r>
          <rPr>
            <b/>
            <sz val="9"/>
            <color indexed="81"/>
            <rFont val="Tahoma"/>
            <family val="2"/>
          </rPr>
          <t xml:space="preserve">Signals: </t>
        </r>
        <r>
          <rPr>
            <sz val="9"/>
            <color indexed="81"/>
            <rFont val="Tahoma"/>
            <family val="2"/>
          </rPr>
          <t xml:space="preserve">New traffic signals or crossing signals for pedestrians and/or bicyclist, signal upgrades, countdown signals, audible signals, and video detection.
</t>
        </r>
        <r>
          <rPr>
            <b/>
            <sz val="9"/>
            <color indexed="81"/>
            <rFont val="Tahoma"/>
            <family val="2"/>
          </rPr>
          <t>Staffing:</t>
        </r>
        <r>
          <rPr>
            <sz val="9"/>
            <color indexed="81"/>
            <rFont val="Tahoma"/>
            <family val="2"/>
          </rPr>
          <t xml:space="preserve"> Salary and benefits for staff to support projects, programs, or services.
</t>
        </r>
        <r>
          <rPr>
            <b/>
            <sz val="9"/>
            <color indexed="81"/>
            <rFont val="Tahoma"/>
            <family val="2"/>
          </rPr>
          <t>Streetscape / Complete Streets:</t>
        </r>
        <r>
          <rPr>
            <sz val="9"/>
            <color indexed="81"/>
            <rFont val="Tahoma"/>
            <family val="2"/>
          </rPr>
          <t xml:space="preserve"> Improvements that are part of a complete streets or streetscaping improvement project. Describe project in the Project Description and specific 
accomplished improvements in the deliverables section.
</t>
        </r>
        <r>
          <rPr>
            <b/>
            <sz val="9"/>
            <color indexed="81"/>
            <rFont val="Tahoma"/>
            <family val="2"/>
          </rPr>
          <t xml:space="preserve">Traffic Calming: </t>
        </r>
        <r>
          <rPr>
            <sz val="9"/>
            <color indexed="81"/>
            <rFont val="Tahoma"/>
            <family val="2"/>
          </rPr>
          <t xml:space="preserve">Infrastructure primarily aimed at slowing down motor vehicle traffic.
</t>
        </r>
        <r>
          <rPr>
            <b/>
            <sz val="9"/>
            <color indexed="81"/>
            <rFont val="Tahoma"/>
            <family val="2"/>
          </rPr>
          <t>Other</t>
        </r>
        <r>
          <rPr>
            <sz val="9"/>
            <color indexed="81"/>
            <rFont val="Tahoma"/>
            <family val="2"/>
          </rPr>
          <t xml:space="preserve">: Use if none of the Project Types apply or for projects that consist of multiple types of improvements. </t>
        </r>
      </text>
    </comment>
    <comment ref="F6" authorId="1" shapeId="0">
      <text>
        <r>
          <rPr>
            <b/>
            <sz val="9"/>
            <color indexed="81"/>
            <rFont val="Tahoma"/>
            <family val="2"/>
          </rPr>
          <t>Capital or Administrative Expenditures:</t>
        </r>
        <r>
          <rPr>
            <sz val="9"/>
            <color indexed="81"/>
            <rFont val="Tahoma"/>
            <family val="2"/>
          </rPr>
          <t xml:space="preserve">
Capital expenditures are specific costs towards design, row, con and capital support). 
Administrative expenditures are staffing costs associated with program outreach, administrative support, and other costs not directly tied to a project.  </t>
        </r>
      </text>
    </comment>
    <comment ref="J6" authorId="0" shapeId="0">
      <text>
        <r>
          <rPr>
            <b/>
            <sz val="9"/>
            <color indexed="81"/>
            <rFont val="Tahoma"/>
            <family val="2"/>
          </rPr>
          <t xml:space="preserve">Units for Quantity:
</t>
        </r>
        <r>
          <rPr>
            <sz val="9"/>
            <color indexed="81"/>
            <rFont val="Tahoma"/>
            <family val="2"/>
          </rPr>
          <t xml:space="preserve">Select from the drop-down menu and add any details about the unit or quantity.
</t>
        </r>
        <r>
          <rPr>
            <b/>
            <sz val="9"/>
            <color indexed="81"/>
            <rFont val="Tahoma"/>
            <family val="2"/>
          </rPr>
          <t>Bike Parking Spaces</t>
        </r>
        <r>
          <rPr>
            <sz val="9"/>
            <color indexed="81"/>
            <rFont val="Tahoma"/>
            <family val="2"/>
          </rPr>
          <t xml:space="preserve">: Number of bike parking spaces created. Indicate Number of racks or lockers installed in Column J. 
</t>
        </r>
        <r>
          <rPr>
            <b/>
            <sz val="9"/>
            <color indexed="81"/>
            <rFont val="Tahoma"/>
            <family val="2"/>
          </rPr>
          <t xml:space="preserve">Lane Miles: </t>
        </r>
        <r>
          <rPr>
            <sz val="9"/>
            <color indexed="81"/>
            <rFont val="Tahoma"/>
            <family val="2"/>
          </rPr>
          <t xml:space="preserve">Measurement to describe length of roadway, street improvements, and bicycle facilities. 
</t>
        </r>
        <r>
          <rPr>
            <b/>
            <sz val="9"/>
            <color indexed="81"/>
            <rFont val="Tahoma"/>
            <family val="2"/>
          </rPr>
          <t>Linear Feet:</t>
        </r>
        <r>
          <rPr>
            <sz val="9"/>
            <color indexed="81"/>
            <rFont val="Tahoma"/>
            <family val="2"/>
          </rPr>
          <t xml:space="preserve"> Measurement to describe sidewalk and pedestrian facilities improvement lengths.
</t>
        </r>
        <r>
          <rPr>
            <b/>
            <sz val="9"/>
            <color indexed="81"/>
            <rFont val="Tahoma"/>
            <family val="2"/>
          </rPr>
          <t xml:space="preserve">
Square Feet:</t>
        </r>
        <r>
          <rPr>
            <sz val="9"/>
            <color indexed="81"/>
            <rFont val="Tahoma"/>
            <family val="2"/>
          </rPr>
          <t xml:space="preserve"> Measurement to describe building, floor plan specifications, landscaping,  etc.</t>
        </r>
      </text>
    </comment>
  </commentList>
</comments>
</file>

<file path=xl/sharedStrings.xml><?xml version="1.0" encoding="utf-8"?>
<sst xmlns="http://schemas.openxmlformats.org/spreadsheetml/2006/main" count="149" uniqueCount="139">
  <si>
    <t>AGENCY CONTACT INFORMATION</t>
  </si>
  <si>
    <t>Agency Name:</t>
  </si>
  <si>
    <t>Date:</t>
  </si>
  <si>
    <t>Primary Point of Contact</t>
  </si>
  <si>
    <t>Name:</t>
  </si>
  <si>
    <t>Title:</t>
  </si>
  <si>
    <t>Phone:</t>
  </si>
  <si>
    <t>Email:</t>
  </si>
  <si>
    <t>Agency's Certification of True and Accurate Reporting by Submission</t>
  </si>
  <si>
    <r>
      <t xml:space="preserve">By submitting this Compliance Report to the Alameda County Transportation Commission, the submitting agency certifies the compliance information reported is true and complete to the best of their knowledge, and the dollar figures in the agency's Audited Financial Statement </t>
    </r>
    <r>
      <rPr>
        <u/>
        <sz val="11"/>
        <color theme="1"/>
        <rFont val="Calibri"/>
        <family val="2"/>
        <scheme val="minor"/>
      </rPr>
      <t>matches exactly</t>
    </r>
    <r>
      <rPr>
        <sz val="11"/>
        <color theme="1"/>
        <rFont val="Calibri"/>
        <family val="2"/>
        <scheme val="minor"/>
      </rPr>
      <t xml:space="preserve"> to the revenues and expenditures reported herein.</t>
    </r>
  </si>
  <si>
    <t>Program Compliance Report Structure</t>
  </si>
  <si>
    <t>*</t>
  </si>
  <si>
    <t>Cover - Agency Contact</t>
  </si>
  <si>
    <t>General Compliance Reporting for all programs</t>
  </si>
  <si>
    <t>Table 1 - Summary of Revenue, Expenditures, and Changes in Fund Balance</t>
  </si>
  <si>
    <t>Table 2 - Detailed Summary of Expenditures and Accomplishments</t>
  </si>
  <si>
    <t>TABLE 1: SUMMARY OF REVENUE, EXPENDITURES, AND CHANGES IN FUND BALANCE</t>
  </si>
  <si>
    <t>Local Streets 
and Roads</t>
  </si>
  <si>
    <t>Mass Transit</t>
  </si>
  <si>
    <t>Paratransit</t>
  </si>
  <si>
    <t>Total</t>
  </si>
  <si>
    <t>Beginning of Year Fund Balance</t>
  </si>
  <si>
    <t>Revenue</t>
  </si>
  <si>
    <t>Interest</t>
  </si>
  <si>
    <t>Expenditures</t>
  </si>
  <si>
    <t>Expenditures Matches Table 2?</t>
  </si>
  <si>
    <t>End of Year Fund Balance</t>
  </si>
  <si>
    <t>Notes</t>
  </si>
  <si>
    <t>Local Streets and Roads (LSR) Direct Local Distribution Program</t>
  </si>
  <si>
    <t>GENERAL COMPLIANCE REPORTING</t>
  </si>
  <si>
    <t>1.</t>
  </si>
  <si>
    <t xml:space="preserve">What is agency's current Pavement Condition Index (PCI)? </t>
  </si>
  <si>
    <t xml:space="preserve">PCI = </t>
  </si>
  <si>
    <t>Use PCI from the most recent MTC's VitalSigns linked here:</t>
  </si>
  <si>
    <t>http://www.vitalsigns.mtc.ca.gov/street-pavement-condition</t>
  </si>
  <si>
    <r>
      <t xml:space="preserve">If your PCI falls below a score of 60 (fair condition), specify what actions are being implemented to increase the PCI. 
</t>
    </r>
    <r>
      <rPr>
        <i/>
        <sz val="11"/>
        <color theme="1"/>
        <rFont val="Calibri"/>
        <family val="2"/>
        <scheme val="minor"/>
      </rPr>
      <t xml:space="preserve">Indicate N/A, if not applicable. </t>
    </r>
  </si>
  <si>
    <t xml:space="preserve"> </t>
  </si>
  <si>
    <t>2a.</t>
  </si>
  <si>
    <t>How much of the balance identified here is encumbered into active contracts and projects?</t>
  </si>
  <si>
    <t>$ Encumbered</t>
  </si>
  <si>
    <t>2b.</t>
  </si>
  <si>
    <t>2c.</t>
  </si>
  <si>
    <t>Specify any large planned uses of fund balances within this program and their status i.e. planned or underway.</t>
  </si>
  <si>
    <t xml:space="preserve">Project Title </t>
  </si>
  <si>
    <t xml:space="preserve">Brief Project Description </t>
  </si>
  <si>
    <t>DLD Amount</t>
  </si>
  <si>
    <t>Project Status</t>
  </si>
  <si>
    <t>3.</t>
  </si>
  <si>
    <t>Confirm the completion of the publicity requirements in the table below (Yes/No).</t>
  </si>
  <si>
    <t>Measure B</t>
  </si>
  <si>
    <t>Measure BB</t>
  </si>
  <si>
    <t>Copy of Article, website, signage Attached?</t>
  </si>
  <si>
    <t>If applicable, briefly explain why the publicity requirement wasn't completed.</t>
  </si>
  <si>
    <t>Article</t>
  </si>
  <si>
    <t>Website</t>
  </si>
  <si>
    <t>Signage</t>
  </si>
  <si>
    <t>Yes</t>
  </si>
  <si>
    <t xml:space="preserve">Planned </t>
  </si>
  <si>
    <t>No</t>
  </si>
  <si>
    <t>Underway</t>
  </si>
  <si>
    <t>Both</t>
  </si>
  <si>
    <t>Local Streets and Roads Direct Local Distribution Program
Reporting Fiscal Year 2014-15</t>
  </si>
  <si>
    <t>TABLE 2:  DETAILED SUMMARY OF EXPENDITURES AND ACCOMPLISHMENTS</t>
  </si>
  <si>
    <t xml:space="preserve"> No.</t>
  </si>
  <si>
    <r>
      <t xml:space="preserve">Project 
Category 
</t>
    </r>
    <r>
      <rPr>
        <sz val="9"/>
        <rFont val="Calibri"/>
        <family val="2"/>
      </rPr>
      <t>(</t>
    </r>
    <r>
      <rPr>
        <i/>
        <sz val="9"/>
        <rFont val="Calibri"/>
        <family val="2"/>
      </rPr>
      <t>Drop-down Menu)</t>
    </r>
  </si>
  <si>
    <r>
      <t xml:space="preserve">Project 
Phase   
</t>
    </r>
    <r>
      <rPr>
        <sz val="9"/>
        <rFont val="Calibri"/>
        <family val="2"/>
      </rPr>
      <t>(</t>
    </r>
    <r>
      <rPr>
        <i/>
        <sz val="9"/>
        <rFont val="Calibri"/>
        <family val="2"/>
      </rPr>
      <t>Drop-down Menu)</t>
    </r>
    <r>
      <rPr>
        <b/>
        <i/>
        <sz val="9"/>
        <rFont val="Calibri"/>
        <family val="2"/>
      </rPr>
      <t xml:space="preserve">        </t>
    </r>
    <r>
      <rPr>
        <b/>
        <sz val="12"/>
        <rFont val="Calibri"/>
        <family val="2"/>
      </rPr>
      <t xml:space="preserve">             </t>
    </r>
  </si>
  <si>
    <r>
      <t xml:space="preserve">Project 
Type    
</t>
    </r>
    <r>
      <rPr>
        <i/>
        <sz val="9"/>
        <rFont val="Calibri"/>
        <family val="2"/>
      </rPr>
      <t>(Drop-down Menu)</t>
    </r>
    <r>
      <rPr>
        <b/>
        <i/>
        <sz val="9"/>
        <rFont val="Calibri"/>
        <family val="2"/>
      </rPr>
      <t xml:space="preserve">  </t>
    </r>
    <r>
      <rPr>
        <b/>
        <sz val="12"/>
        <rFont val="Calibri"/>
        <family val="2"/>
      </rPr>
      <t xml:space="preserve">             </t>
    </r>
  </si>
  <si>
    <t>Primarily Capital or Administrative  Expenditure?</t>
  </si>
  <si>
    <t>Project Name</t>
  </si>
  <si>
    <t>Project Description/Benefits</t>
  </si>
  <si>
    <r>
      <t xml:space="preserve">Units for Quantity
</t>
    </r>
    <r>
      <rPr>
        <i/>
        <sz val="9"/>
        <rFont val="Calibri"/>
        <family val="2"/>
      </rPr>
      <t xml:space="preserve">(Drop-down Menu) </t>
    </r>
  </si>
  <si>
    <t>Additional description on units or expanded detail on expenditures, performance, accomplishments</t>
  </si>
  <si>
    <t xml:space="preserve">Percentage of Capital vs Administrative Costs </t>
  </si>
  <si>
    <t>TOTAL</t>
  </si>
  <si>
    <t>a.</t>
  </si>
  <si>
    <t xml:space="preserve">Total Capital </t>
  </si>
  <si>
    <t>Match to Table 1?</t>
  </si>
  <si>
    <t>b.</t>
  </si>
  <si>
    <t xml:space="preserve">Total Administrative </t>
  </si>
  <si>
    <r>
      <t xml:space="preserve">If your agency did not expend greater than 50% of total costs on Capital Investments, explain how capital investments will increase in the future over Program Administration (outreach, staffing, administrative support). </t>
    </r>
    <r>
      <rPr>
        <i/>
        <sz val="10"/>
        <color theme="1"/>
        <rFont val="Calibri"/>
        <family val="2"/>
        <scheme val="minor"/>
      </rPr>
      <t xml:space="preserve">Indicate N/A if not applicable. </t>
    </r>
  </si>
  <si>
    <t>Category</t>
  </si>
  <si>
    <t>Phase</t>
  </si>
  <si>
    <t>Type</t>
  </si>
  <si>
    <t>Capital or Admin</t>
  </si>
  <si>
    <t>Bike only</t>
  </si>
  <si>
    <t>Planning/Scoping</t>
  </si>
  <si>
    <t>Bike Parking</t>
  </si>
  <si>
    <t>Capital</t>
  </si>
  <si>
    <t>Ped only</t>
  </si>
  <si>
    <t>Environmental</t>
  </si>
  <si>
    <t>Administrative</t>
  </si>
  <si>
    <t>Bike/Ped</t>
  </si>
  <si>
    <t>PS&amp;E</t>
  </si>
  <si>
    <t>Bridges and Tunnels</t>
  </si>
  <si>
    <t>Right-of-Way</t>
  </si>
  <si>
    <t>Education and Promotion</t>
  </si>
  <si>
    <t>Construction</t>
  </si>
  <si>
    <t>Streets/Rds</t>
  </si>
  <si>
    <t>Maintenance/Operations</t>
  </si>
  <si>
    <t>Operations</t>
  </si>
  <si>
    <t>Other</t>
  </si>
  <si>
    <t>Project Closeout</t>
  </si>
  <si>
    <t>Sidewalks and Ramps</t>
  </si>
  <si>
    <t>Signals</t>
  </si>
  <si>
    <t>Staffing</t>
  </si>
  <si>
    <t>Street Resurfacing/Maintenance</t>
  </si>
  <si>
    <t>Streetscape / Complete Streets</t>
  </si>
  <si>
    <t>Traffic Calming</t>
  </si>
  <si>
    <t>VEHICLE REGISTRATION FEE
Annual Program Compliance Report</t>
  </si>
  <si>
    <t xml:space="preserve">This Reporting Form is broken into the following sections for the Vehicle Registration Fee Direct Local Distribution Programs applicable to the recipient agency. </t>
  </si>
  <si>
    <t>A.VRF Direct Local Distribution Programs</t>
  </si>
  <si>
    <t>VRF Balance</t>
  </si>
  <si>
    <t>Yes/No?</t>
  </si>
  <si>
    <t xml:space="preserve">VRF
DLD Expenditures </t>
  </si>
  <si>
    <t>Provide a detailed summary of VRF Expenditures for the reporting fiscal year. 
  - Expenditure total must correspond to your Audited Financial Statements and Table 1 values</t>
  </si>
  <si>
    <t xml:space="preserve"> Confirm all expenditures were governing body approved (Yes/No).</t>
  </si>
  <si>
    <t>4.</t>
  </si>
  <si>
    <r>
      <rPr>
        <b/>
        <i/>
        <sz val="8"/>
        <color theme="1"/>
        <rFont val="Calibri"/>
        <family val="2"/>
        <scheme val="minor"/>
      </rPr>
      <t xml:space="preserve">DIRECTIONS: </t>
    </r>
    <r>
      <rPr>
        <i/>
        <sz val="8"/>
        <color theme="1"/>
        <rFont val="Calibri"/>
        <family val="2"/>
        <scheme val="minor"/>
      </rPr>
      <t xml:space="preserve">Complete the sections below based on the VRF Audited Financial Statements, for the applicable DLD programs for your agency. Values must match financial statements and total reported expenditures on Table 2.                            </t>
    </r>
  </si>
  <si>
    <t>Units</t>
  </si>
  <si>
    <t>Bike Parking Spaces</t>
  </si>
  <si>
    <t>Intersections</t>
  </si>
  <si>
    <t>Lane Miles</t>
  </si>
  <si>
    <t>Linear Feet</t>
  </si>
  <si>
    <t># of People/Passengers</t>
  </si>
  <si>
    <t># of One-way Unduplicated Trips</t>
  </si>
  <si>
    <t># of Plans developed</t>
  </si>
  <si>
    <t>Square Feet</t>
  </si>
  <si>
    <t>Signs</t>
  </si>
  <si>
    <t>Vehicles purchased</t>
  </si>
  <si>
    <t>Reporting Fiscal Year 2018-2019</t>
  </si>
  <si>
    <t>VEHICLE REGISTRATION FEE
Annual Program Compliance Report Fiscal Year 2018-2019</t>
  </si>
  <si>
    <r>
      <t>Why is there a fund balance?</t>
    </r>
    <r>
      <rPr>
        <sz val="11"/>
        <color theme="1"/>
        <rFont val="Calibri"/>
        <family val="2"/>
        <scheme val="minor"/>
      </rPr>
      <t xml:space="preserve"> </t>
    </r>
    <r>
      <rPr>
        <i/>
        <sz val="8"/>
        <color theme="1"/>
        <rFont val="Calibri"/>
        <family val="2"/>
        <scheme val="minor"/>
      </rPr>
      <t xml:space="preserve">Indicate N/A, if not applicable. </t>
    </r>
  </si>
  <si>
    <t xml:space="preserve">Encumbered value should be less than or equal to the available balance. </t>
  </si>
  <si>
    <t>Reporting Period - Fiscal Year 2018-19</t>
  </si>
  <si>
    <t>Bike Paths and Lanes</t>
  </si>
  <si>
    <t>Equipment/Vehicles</t>
  </si>
  <si>
    <t>Pedestrian Improvements</t>
  </si>
  <si>
    <t>Program Operations</t>
  </si>
  <si>
    <t>Quantity Completed in FY 18-19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</si>
</sst>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quot;$&quot;* #,##0_);_(&quot;$&quot;* \(#,##0\);_(&quot;$&quot;* &quot;-&quot;??_);_(@_)"/>
  </numFmts>
  <fonts count="3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Calibri"/>
      <family val="2"/>
      <scheme val="minor"/>
    </font>
    <font>
      <b/>
      <sz val="12"/>
      <color theme="0"/>
      <name val="Calibri"/>
      <family val="2"/>
      <scheme val="minor"/>
    </font>
    <font>
      <b/>
      <sz val="14"/>
      <color theme="1"/>
      <name val="Calibri"/>
      <family val="2"/>
      <scheme val="minor"/>
    </font>
    <font>
      <u/>
      <sz val="11"/>
      <color theme="1"/>
      <name val="Calibri"/>
      <family val="2"/>
      <scheme val="minor"/>
    </font>
    <font>
      <b/>
      <u/>
      <sz val="11"/>
      <color theme="1"/>
      <name val="Calibri"/>
      <family val="2"/>
      <scheme val="minor"/>
    </font>
    <font>
      <b/>
      <sz val="11"/>
      <name val="Calibri"/>
      <family val="2"/>
      <scheme val="minor"/>
    </font>
    <font>
      <b/>
      <sz val="14"/>
      <name val="Calibri"/>
      <family val="2"/>
      <scheme val="minor"/>
    </font>
    <font>
      <b/>
      <sz val="14"/>
      <color theme="0"/>
      <name val="Calibri"/>
      <family val="2"/>
      <scheme val="minor"/>
    </font>
    <font>
      <sz val="8"/>
      <color theme="1"/>
      <name val="Calibri"/>
      <family val="2"/>
      <scheme val="minor"/>
    </font>
    <font>
      <i/>
      <sz val="8"/>
      <color theme="1"/>
      <name val="Calibri"/>
      <family val="2"/>
      <scheme val="minor"/>
    </font>
    <font>
      <b/>
      <i/>
      <sz val="8"/>
      <color theme="1"/>
      <name val="Calibri"/>
      <family val="2"/>
      <scheme val="minor"/>
    </font>
    <font>
      <i/>
      <sz val="4"/>
      <color theme="1"/>
      <name val="Calibri"/>
      <family val="2"/>
      <scheme val="minor"/>
    </font>
    <font>
      <sz val="4"/>
      <color theme="1"/>
      <name val="Calibri"/>
      <family val="2"/>
      <scheme val="minor"/>
    </font>
    <font>
      <sz val="6"/>
      <color theme="1"/>
      <name val="Calibri"/>
      <family val="2"/>
      <scheme val="minor"/>
    </font>
    <font>
      <b/>
      <sz val="4"/>
      <color theme="1"/>
      <name val="Calibri"/>
      <family val="2"/>
      <scheme val="minor"/>
    </font>
    <font>
      <i/>
      <sz val="11"/>
      <color theme="1"/>
      <name val="Calibri"/>
      <family val="2"/>
      <scheme val="minor"/>
    </font>
    <font>
      <sz val="9"/>
      <color theme="1"/>
      <name val="Calibri"/>
      <family val="2"/>
      <scheme val="minor"/>
    </font>
    <font>
      <b/>
      <sz val="9"/>
      <color indexed="81"/>
      <name val="Tahoma"/>
      <family val="2"/>
    </font>
    <font>
      <sz val="9"/>
      <color indexed="81"/>
      <name val="Tahoma"/>
      <family val="2"/>
    </font>
    <font>
      <u/>
      <sz val="11"/>
      <color theme="10"/>
      <name val="Calibri"/>
      <family val="2"/>
    </font>
    <font>
      <sz val="10"/>
      <color theme="1"/>
      <name val="Calibri"/>
      <family val="2"/>
      <scheme val="minor"/>
    </font>
    <font>
      <sz val="9"/>
      <name val="Calibri"/>
      <family val="2"/>
    </font>
    <font>
      <i/>
      <sz val="9"/>
      <name val="Calibri"/>
      <family val="2"/>
    </font>
    <font>
      <b/>
      <i/>
      <sz val="9"/>
      <name val="Calibri"/>
      <family val="2"/>
    </font>
    <font>
      <b/>
      <sz val="12"/>
      <name val="Calibri"/>
      <family val="2"/>
    </font>
    <font>
      <sz val="10.5"/>
      <color theme="1"/>
      <name val="Calibri"/>
      <family val="2"/>
      <scheme val="minor"/>
    </font>
    <font>
      <b/>
      <sz val="10"/>
      <color theme="1"/>
      <name val="Calibri"/>
      <family val="2"/>
      <scheme val="minor"/>
    </font>
    <font>
      <i/>
      <sz val="10"/>
      <color theme="1"/>
      <name val="Calibri"/>
      <family val="2"/>
      <scheme val="minor"/>
    </font>
    <font>
      <sz val="8"/>
      <name val="Calibri"/>
      <family val="2"/>
      <scheme val="minor"/>
    </font>
    <font>
      <sz val="9"/>
      <name val="Calibri"/>
      <family val="2"/>
      <scheme val="minor"/>
    </font>
  </fonts>
  <fills count="7">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5"/>
        <bgColor indexed="64"/>
      </patternFill>
    </fill>
    <fill>
      <patternFill patternType="solid">
        <fgColor theme="5" tint="0.79998168889431442"/>
        <bgColor indexed="64"/>
      </patternFill>
    </fill>
  </fills>
  <borders count="2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thin">
        <color theme="0" tint="-0.1499679555650502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medium">
        <color indexed="64"/>
      </bottom>
      <diagonal/>
    </border>
    <border>
      <left style="thin">
        <color indexed="64"/>
      </left>
      <right style="thin">
        <color theme="0" tint="-0.24994659260841701"/>
      </right>
      <top style="thin">
        <color theme="0" tint="-0.24994659260841701"/>
      </top>
      <bottom style="medium">
        <color indexed="64"/>
      </bottom>
      <diagonal/>
    </border>
    <border>
      <left style="thin">
        <color theme="0" tint="-0.24994659260841701"/>
      </left>
      <right/>
      <top style="thin">
        <color theme="0" tint="-0.24994659260841701"/>
      </top>
      <bottom style="medium">
        <color indexed="64"/>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23" fillId="0" borderId="0" applyNumberFormat="0" applyFill="0" applyBorder="0" applyAlignment="0" applyProtection="0">
      <alignment vertical="top"/>
      <protection locked="0"/>
    </xf>
  </cellStyleXfs>
  <cellXfs count="187">
    <xf numFmtId="0" fontId="0" fillId="0" borderId="0" xfId="0"/>
    <xf numFmtId="0" fontId="3" fillId="0" borderId="0" xfId="0" applyFont="1"/>
    <xf numFmtId="0" fontId="3" fillId="0" borderId="0" xfId="0" applyFont="1" applyAlignment="1">
      <alignment horizontal="right" vertical="center" indent="1"/>
    </xf>
    <xf numFmtId="0" fontId="6" fillId="2" borderId="3" xfId="0" applyFont="1" applyFill="1" applyBorder="1" applyAlignment="1" applyProtection="1">
      <protection locked="0"/>
    </xf>
    <xf numFmtId="0" fontId="0" fillId="0" borderId="0" xfId="0" applyAlignment="1">
      <alignment horizontal="right" indent="1"/>
    </xf>
    <xf numFmtId="0" fontId="3" fillId="0" borderId="0" xfId="0" applyFont="1" applyAlignment="1">
      <alignment horizontal="right" indent="1"/>
    </xf>
    <xf numFmtId="14" fontId="0" fillId="2" borderId="3" xfId="0" applyNumberFormat="1" applyFill="1" applyBorder="1" applyAlignment="1" applyProtection="1">
      <alignment horizontal="left"/>
      <protection locked="0"/>
    </xf>
    <xf numFmtId="0" fontId="3" fillId="0" borderId="0" xfId="0" applyFont="1" applyFill="1" applyBorder="1"/>
    <xf numFmtId="0" fontId="3" fillId="0" borderId="0" xfId="0" applyFont="1" applyFill="1" applyBorder="1" applyAlignment="1">
      <alignment horizontal="right" indent="1"/>
    </xf>
    <xf numFmtId="0" fontId="0" fillId="2" borderId="3" xfId="0" applyFill="1" applyBorder="1" applyProtection="1">
      <protection locked="0"/>
    </xf>
    <xf numFmtId="0" fontId="0" fillId="0" borderId="4" xfId="0" applyBorder="1"/>
    <xf numFmtId="0" fontId="0" fillId="0" borderId="0" xfId="0" applyBorder="1"/>
    <xf numFmtId="0" fontId="0" fillId="0" borderId="0" xfId="0" applyFill="1" applyBorder="1" applyAlignment="1">
      <alignment horizontal="left" vertical="top" wrapText="1"/>
    </xf>
    <xf numFmtId="0" fontId="0" fillId="0" borderId="0" xfId="0" applyAlignment="1">
      <alignment horizontal="left" wrapText="1"/>
    </xf>
    <xf numFmtId="0" fontId="0" fillId="0" borderId="0" xfId="0" applyAlignment="1">
      <alignment horizontal="center" vertical="center"/>
    </xf>
    <xf numFmtId="0" fontId="0" fillId="0" borderId="0" xfId="0" applyAlignment="1">
      <alignment horizontal="left" vertical="center" indent="9"/>
    </xf>
    <xf numFmtId="0" fontId="3" fillId="0" borderId="0" xfId="0" applyFont="1" applyAlignment="1">
      <alignment vertical="center" wrapText="1"/>
    </xf>
    <xf numFmtId="0" fontId="3" fillId="0" borderId="0" xfId="0" applyFont="1" applyAlignment="1">
      <alignment vertical="center"/>
    </xf>
    <xf numFmtId="0" fontId="0" fillId="0" borderId="0" xfId="0" applyFill="1" applyBorder="1" applyAlignment="1">
      <alignment vertical="center" wrapText="1"/>
    </xf>
    <xf numFmtId="0" fontId="0" fillId="0" borderId="0" xfId="0" applyAlignment="1">
      <alignment vertical="center"/>
    </xf>
    <xf numFmtId="0" fontId="0" fillId="0" borderId="0" xfId="0" applyProtection="1"/>
    <xf numFmtId="0" fontId="12" fillId="0" borderId="0" xfId="0" applyFont="1" applyAlignment="1" applyProtection="1">
      <alignment horizontal="left" vertical="top" indent="1"/>
    </xf>
    <xf numFmtId="0" fontId="3" fillId="3" borderId="5" xfId="0" applyFont="1" applyFill="1" applyBorder="1" applyAlignment="1" applyProtection="1">
      <alignment vertical="center"/>
    </xf>
    <xf numFmtId="0" fontId="0" fillId="3" borderId="5" xfId="0" applyFill="1" applyBorder="1" applyAlignment="1" applyProtection="1">
      <alignment vertical="center"/>
    </xf>
    <xf numFmtId="0" fontId="0" fillId="0" borderId="0" xfId="0" applyAlignment="1" applyProtection="1">
      <alignment vertical="center"/>
    </xf>
    <xf numFmtId="0" fontId="0" fillId="0" borderId="0" xfId="0" applyFill="1" applyProtection="1"/>
    <xf numFmtId="0" fontId="3" fillId="0" borderId="6" xfId="0" applyFont="1" applyBorder="1" applyAlignment="1" applyProtection="1">
      <alignment horizontal="center" wrapText="1"/>
    </xf>
    <xf numFmtId="0" fontId="3" fillId="0" borderId="6" xfId="0" applyFont="1" applyFill="1" applyBorder="1" applyAlignment="1" applyProtection="1">
      <alignment horizontal="center" wrapText="1"/>
    </xf>
    <xf numFmtId="0" fontId="0" fillId="0" borderId="6" xfId="0" applyBorder="1" applyProtection="1"/>
    <xf numFmtId="0" fontId="3" fillId="0" borderId="0" xfId="0" applyFont="1" applyAlignment="1" applyProtection="1">
      <alignment horizontal="right"/>
    </xf>
    <xf numFmtId="164" fontId="0" fillId="2" borderId="3" xfId="0" applyNumberFormat="1" applyFill="1" applyBorder="1" applyProtection="1">
      <protection locked="0"/>
    </xf>
    <xf numFmtId="164" fontId="0" fillId="0" borderId="0" xfId="0" applyNumberFormat="1" applyFill="1" applyProtection="1"/>
    <xf numFmtId="164" fontId="3" fillId="4" borderId="3" xfId="0" applyNumberFormat="1" applyFont="1" applyFill="1" applyBorder="1" applyProtection="1"/>
    <xf numFmtId="164" fontId="0" fillId="0" borderId="0" xfId="0" applyNumberFormat="1" applyProtection="1"/>
    <xf numFmtId="0" fontId="15" fillId="0" borderId="0" xfId="0" applyFont="1" applyAlignment="1" applyProtection="1">
      <alignment horizontal="right" vertical="center"/>
    </xf>
    <xf numFmtId="0" fontId="15" fillId="0" borderId="0" xfId="0" applyFont="1" applyAlignment="1" applyProtection="1">
      <alignment vertical="center"/>
    </xf>
    <xf numFmtId="164" fontId="16" fillId="0" borderId="0" xfId="0" applyNumberFormat="1" applyFont="1" applyFill="1" applyAlignment="1" applyProtection="1">
      <alignment vertical="center"/>
    </xf>
    <xf numFmtId="164" fontId="17" fillId="0" borderId="0" xfId="0" applyNumberFormat="1" applyFont="1" applyAlignment="1" applyProtection="1">
      <alignment vertical="center"/>
    </xf>
    <xf numFmtId="0" fontId="17" fillId="0" borderId="0" xfId="0" applyFont="1" applyAlignment="1" applyProtection="1">
      <alignment vertical="center"/>
    </xf>
    <xf numFmtId="0" fontId="18" fillId="0" borderId="0" xfId="0" applyFont="1" applyAlignment="1" applyProtection="1">
      <alignment horizontal="right"/>
    </xf>
    <xf numFmtId="164" fontId="16" fillId="0" borderId="0" xfId="0" applyNumberFormat="1" applyFont="1" applyProtection="1"/>
    <xf numFmtId="164" fontId="16" fillId="0" borderId="0" xfId="0" applyNumberFormat="1" applyFont="1" applyFill="1" applyProtection="1"/>
    <xf numFmtId="0" fontId="3" fillId="0" borderId="0" xfId="0" applyFont="1" applyBorder="1" applyAlignment="1" applyProtection="1">
      <alignment horizontal="right"/>
    </xf>
    <xf numFmtId="164" fontId="3" fillId="0" borderId="0" xfId="0" applyNumberFormat="1" applyFont="1" applyFill="1" applyBorder="1" applyProtection="1"/>
    <xf numFmtId="164" fontId="3" fillId="0" borderId="0" xfId="0" applyNumberFormat="1" applyFont="1" applyBorder="1" applyProtection="1"/>
    <xf numFmtId="0" fontId="19" fillId="0" borderId="0" xfId="0" applyFont="1" applyProtection="1"/>
    <xf numFmtId="0" fontId="19" fillId="0" borderId="0" xfId="0" applyFont="1" applyAlignment="1" applyProtection="1">
      <alignment horizontal="right"/>
    </xf>
    <xf numFmtId="49" fontId="0" fillId="0" borderId="0" xfId="0" applyNumberFormat="1" applyAlignment="1">
      <alignment horizontal="center"/>
    </xf>
    <xf numFmtId="0" fontId="2" fillId="0" borderId="0" xfId="0" applyFont="1" applyBorder="1" applyAlignment="1">
      <alignment horizontal="left" vertical="top" wrapText="1"/>
    </xf>
    <xf numFmtId="49" fontId="3" fillId="0" borderId="0" xfId="0" quotePrefix="1" applyNumberFormat="1" applyFont="1" applyBorder="1" applyAlignment="1">
      <alignment horizontal="center" vertical="top" wrapText="1"/>
    </xf>
    <xf numFmtId="0" fontId="3" fillId="0" borderId="0" xfId="0" applyNumberFormat="1" applyFont="1" applyBorder="1" applyAlignment="1">
      <alignment horizontal="right" vertical="top" wrapText="1"/>
    </xf>
    <xf numFmtId="0" fontId="0" fillId="2" borderId="3" xfId="0" applyNumberFormat="1" applyFill="1" applyBorder="1" applyAlignment="1" applyProtection="1">
      <alignment horizontal="center"/>
      <protection locked="0"/>
    </xf>
    <xf numFmtId="49" fontId="3" fillId="0" borderId="0" xfId="0" applyNumberFormat="1" applyFont="1" applyBorder="1" applyAlignment="1">
      <alignment horizontal="center" vertical="top" wrapText="1"/>
    </xf>
    <xf numFmtId="0" fontId="0" fillId="0" borderId="0" xfId="0" applyNumberFormat="1" applyFont="1" applyBorder="1" applyAlignment="1">
      <alignment horizontal="right" vertical="top" wrapText="1"/>
    </xf>
    <xf numFmtId="0" fontId="0" fillId="0" borderId="0" xfId="0" applyAlignment="1">
      <alignment wrapText="1"/>
    </xf>
    <xf numFmtId="49" fontId="3" fillId="0" borderId="0" xfId="0" quotePrefix="1" applyNumberFormat="1" applyFont="1" applyBorder="1" applyAlignment="1">
      <alignment horizontal="center" vertical="top"/>
    </xf>
    <xf numFmtId="0" fontId="3" fillId="0" borderId="0" xfId="0" applyFont="1" applyAlignment="1">
      <alignment wrapText="1"/>
    </xf>
    <xf numFmtId="0" fontId="0" fillId="0" borderId="0" xfId="0" applyAlignment="1">
      <alignment horizontal="center"/>
    </xf>
    <xf numFmtId="49" fontId="3" fillId="0" borderId="0" xfId="0" applyNumberFormat="1" applyFont="1" applyAlignment="1">
      <alignment horizontal="center"/>
    </xf>
    <xf numFmtId="0" fontId="3" fillId="0" borderId="0" xfId="0" applyFont="1" applyAlignment="1">
      <alignment horizontal="right"/>
    </xf>
    <xf numFmtId="0" fontId="0" fillId="0" borderId="0" xfId="0" applyFont="1" applyAlignment="1">
      <alignment horizontal="right"/>
    </xf>
    <xf numFmtId="164" fontId="24" fillId="4" borderId="3" xfId="0" applyNumberFormat="1" applyFont="1" applyFill="1" applyBorder="1" applyAlignment="1">
      <alignment horizontal="left" vertical="top" wrapText="1"/>
    </xf>
    <xf numFmtId="164" fontId="0" fillId="2" borderId="3" xfId="0" applyNumberFormat="1" applyFill="1" applyBorder="1" applyAlignment="1" applyProtection="1">
      <alignment horizontal="center"/>
      <protection locked="0"/>
    </xf>
    <xf numFmtId="49" fontId="3" fillId="0" borderId="0" xfId="0" applyNumberFormat="1" applyFont="1" applyBorder="1" applyAlignment="1">
      <alignment horizontal="center" vertical="top"/>
    </xf>
    <xf numFmtId="49" fontId="3" fillId="0" borderId="0" xfId="0" quotePrefix="1" applyNumberFormat="1" applyFont="1" applyAlignment="1">
      <alignment horizontal="center" vertical="top"/>
    </xf>
    <xf numFmtId="0" fontId="3" fillId="0" borderId="15" xfId="0" applyFont="1" applyFill="1" applyBorder="1" applyAlignment="1">
      <alignment vertical="center" wrapText="1"/>
    </xf>
    <xf numFmtId="0" fontId="3" fillId="0" borderId="15" xfId="0" applyFont="1" applyFill="1" applyBorder="1" applyAlignment="1">
      <alignment horizontal="center" vertical="center"/>
    </xf>
    <xf numFmtId="164" fontId="24" fillId="2" borderId="15" xfId="0" applyNumberFormat="1" applyFont="1" applyFill="1" applyBorder="1" applyAlignment="1">
      <alignment horizontal="left" vertical="top" wrapText="1"/>
    </xf>
    <xf numFmtId="0" fontId="24" fillId="2" borderId="15" xfId="0" applyFont="1" applyFill="1" applyBorder="1" applyAlignment="1">
      <alignment horizontal="left" vertical="top" wrapText="1"/>
    </xf>
    <xf numFmtId="49" fontId="3" fillId="0" borderId="0" xfId="0" quotePrefix="1" applyNumberFormat="1" applyFont="1" applyAlignment="1">
      <alignment horizontal="center"/>
    </xf>
    <xf numFmtId="0" fontId="3" fillId="0" borderId="0" xfId="0" applyFont="1" applyAlignment="1">
      <alignment horizontal="center"/>
    </xf>
    <xf numFmtId="0" fontId="3" fillId="0" borderId="3" xfId="0" applyFont="1" applyBorder="1" applyAlignment="1">
      <alignment horizontal="center" vertical="center"/>
    </xf>
    <xf numFmtId="0" fontId="24" fillId="2" borderId="3" xfId="0" applyFont="1" applyFill="1" applyBorder="1" applyAlignment="1" applyProtection="1">
      <alignment horizontal="center" vertical="center"/>
      <protection locked="0"/>
    </xf>
    <xf numFmtId="0" fontId="24" fillId="0" borderId="0" xfId="0" applyFont="1" applyAlignment="1">
      <alignment vertical="center"/>
    </xf>
    <xf numFmtId="0" fontId="0" fillId="0" borderId="23" xfId="0" applyFill="1" applyBorder="1" applyAlignment="1">
      <alignment horizontal="center" vertical="top"/>
    </xf>
    <xf numFmtId="0" fontId="24" fillId="0" borderId="24" xfId="0" applyFont="1" applyFill="1" applyBorder="1" applyAlignment="1">
      <alignment vertical="top"/>
    </xf>
    <xf numFmtId="0" fontId="24" fillId="0" borderId="23" xfId="0" applyFont="1" applyFill="1" applyBorder="1" applyAlignment="1">
      <alignment vertical="top"/>
    </xf>
    <xf numFmtId="0" fontId="29" fillId="0" borderId="23" xfId="0" applyFont="1" applyFill="1" applyBorder="1" applyAlignment="1">
      <alignment vertical="top"/>
    </xf>
    <xf numFmtId="0" fontId="29" fillId="0" borderId="23" xfId="0" applyFont="1" applyFill="1" applyBorder="1" applyAlignment="1">
      <alignment horizontal="center" vertical="center"/>
    </xf>
    <xf numFmtId="0" fontId="29" fillId="0" borderId="23" xfId="0" applyFont="1" applyFill="1" applyBorder="1" applyAlignment="1">
      <alignment vertical="top" wrapText="1"/>
    </xf>
    <xf numFmtId="164" fontId="29" fillId="0" borderId="23" xfId="0" applyNumberFormat="1" applyFont="1" applyFill="1" applyBorder="1" applyAlignment="1">
      <alignment vertical="top"/>
    </xf>
    <xf numFmtId="0" fontId="0" fillId="0" borderId="25" xfId="0" applyFill="1" applyBorder="1" applyAlignment="1">
      <alignment horizontal="center" vertical="top"/>
    </xf>
    <xf numFmtId="0" fontId="24" fillId="0" borderId="19" xfId="0" applyFont="1" applyFill="1" applyBorder="1" applyAlignment="1">
      <alignment vertical="top"/>
    </xf>
    <xf numFmtId="0" fontId="24" fillId="0" borderId="25" xfId="0" applyFont="1" applyFill="1" applyBorder="1" applyAlignment="1">
      <alignment vertical="top"/>
    </xf>
    <xf numFmtId="0" fontId="29" fillId="0" borderId="25" xfId="0" applyFont="1" applyFill="1" applyBorder="1" applyAlignment="1">
      <alignment vertical="top"/>
    </xf>
    <xf numFmtId="0" fontId="29" fillId="0" borderId="25" xfId="0" applyFont="1" applyFill="1" applyBorder="1" applyAlignment="1">
      <alignment horizontal="center" vertical="center"/>
    </xf>
    <xf numFmtId="0" fontId="29" fillId="0" borderId="25" xfId="0" applyFont="1" applyFill="1" applyBorder="1" applyAlignment="1">
      <alignment vertical="top" wrapText="1"/>
    </xf>
    <xf numFmtId="164" fontId="29" fillId="0" borderId="25" xfId="0" applyNumberFormat="1" applyFont="1" applyFill="1" applyBorder="1" applyAlignment="1">
      <alignment vertical="top"/>
    </xf>
    <xf numFmtId="0" fontId="0" fillId="0" borderId="20" xfId="0" applyFill="1" applyBorder="1" applyAlignment="1">
      <alignment horizontal="center" vertical="top"/>
    </xf>
    <xf numFmtId="0" fontId="24" fillId="0" borderId="26" xfId="0" applyFont="1" applyFill="1" applyBorder="1" applyAlignment="1">
      <alignment vertical="top"/>
    </xf>
    <xf numFmtId="0" fontId="24" fillId="0" borderId="20" xfId="0" applyFont="1" applyFill="1" applyBorder="1" applyAlignment="1">
      <alignment vertical="top"/>
    </xf>
    <xf numFmtId="0" fontId="29" fillId="0" borderId="20" xfId="0" applyFont="1" applyFill="1" applyBorder="1" applyAlignment="1">
      <alignment vertical="top"/>
    </xf>
    <xf numFmtId="0" fontId="29" fillId="0" borderId="20" xfId="0" applyFont="1" applyFill="1" applyBorder="1" applyAlignment="1">
      <alignment horizontal="center" vertical="center"/>
    </xf>
    <xf numFmtId="0" fontId="29" fillId="0" borderId="20" xfId="0" applyFont="1" applyFill="1" applyBorder="1" applyAlignment="1">
      <alignment vertical="top" wrapText="1"/>
    </xf>
    <xf numFmtId="164" fontId="29" fillId="0" borderId="20" xfId="0" applyNumberFormat="1" applyFont="1" applyFill="1" applyBorder="1" applyAlignment="1">
      <alignment vertical="top"/>
    </xf>
    <xf numFmtId="9" fontId="24" fillId="4" borderId="3" xfId="2" applyFont="1" applyFill="1" applyBorder="1"/>
    <xf numFmtId="164" fontId="0" fillId="4" borderId="23" xfId="0" applyNumberFormat="1" applyFill="1" applyBorder="1" applyAlignment="1">
      <alignment vertical="top"/>
    </xf>
    <xf numFmtId="0" fontId="30" fillId="0" borderId="0" xfId="0" applyFont="1" applyBorder="1" applyAlignment="1"/>
    <xf numFmtId="0" fontId="24" fillId="0" borderId="0" xfId="0" applyFont="1" applyAlignment="1">
      <alignment horizontal="right"/>
    </xf>
    <xf numFmtId="0" fontId="24" fillId="0" borderId="0" xfId="0" applyFont="1"/>
    <xf numFmtId="164" fontId="0" fillId="4" borderId="3" xfId="1" applyNumberFormat="1" applyFont="1" applyFill="1" applyBorder="1" applyProtection="1"/>
    <xf numFmtId="0" fontId="24" fillId="0" borderId="0" xfId="0" applyFont="1" applyAlignment="1">
      <alignment wrapText="1"/>
    </xf>
    <xf numFmtId="0" fontId="30" fillId="0" borderId="0" xfId="0" applyFont="1" applyAlignment="1">
      <alignment horizontal="center"/>
    </xf>
    <xf numFmtId="0" fontId="24" fillId="0" borderId="25" xfId="0" applyFont="1" applyBorder="1"/>
    <xf numFmtId="164" fontId="0" fillId="4" borderId="3" xfId="1" applyNumberFormat="1" applyFont="1" applyFill="1" applyBorder="1"/>
    <xf numFmtId="164" fontId="0" fillId="0" borderId="0" xfId="1" applyNumberFormat="1" applyFont="1" applyBorder="1"/>
    <xf numFmtId="0" fontId="30" fillId="0" borderId="0" xfId="0" quotePrefix="1" applyFont="1" applyAlignment="1">
      <alignment horizontal="center"/>
    </xf>
    <xf numFmtId="0" fontId="24" fillId="0" borderId="0" xfId="0" applyFont="1" applyFill="1" applyBorder="1" applyAlignment="1">
      <alignment vertical="top" wrapText="1"/>
    </xf>
    <xf numFmtId="0" fontId="0" fillId="0" borderId="0" xfId="0" applyFill="1" applyBorder="1"/>
    <xf numFmtId="0" fontId="30" fillId="0" borderId="0" xfId="0" applyFont="1" applyAlignment="1">
      <alignment vertical="top" wrapText="1"/>
    </xf>
    <xf numFmtId="0" fontId="12" fillId="0" borderId="0" xfId="0" applyFont="1"/>
    <xf numFmtId="0" fontId="32" fillId="0" borderId="0" xfId="0" applyFont="1" applyFill="1" applyBorder="1" applyAlignment="1">
      <alignment horizontal="left"/>
    </xf>
    <xf numFmtId="0" fontId="12" fillId="0" borderId="0" xfId="0" applyFont="1" applyFill="1"/>
    <xf numFmtId="0" fontId="32" fillId="0" borderId="0" xfId="0" applyFont="1" applyFill="1" applyAlignment="1">
      <alignment horizontal="left"/>
    </xf>
    <xf numFmtId="0" fontId="3" fillId="6" borderId="20" xfId="0" applyFont="1" applyFill="1" applyBorder="1" applyAlignment="1">
      <alignment wrapText="1"/>
    </xf>
    <xf numFmtId="0" fontId="4" fillId="6" borderId="21" xfId="0" applyFont="1" applyFill="1" applyBorder="1" applyAlignment="1">
      <alignment horizontal="center" vertical="center" wrapText="1"/>
    </xf>
    <xf numFmtId="0" fontId="4" fillId="6" borderId="20" xfId="0" applyFont="1" applyFill="1" applyBorder="1" applyAlignment="1">
      <alignment horizontal="center" vertical="center" wrapText="1"/>
    </xf>
    <xf numFmtId="0" fontId="9" fillId="6" borderId="22" xfId="0" applyFont="1" applyFill="1" applyBorder="1" applyAlignment="1">
      <alignment horizontal="center" wrapText="1"/>
    </xf>
    <xf numFmtId="0" fontId="3" fillId="6" borderId="20" xfId="0" applyFont="1" applyFill="1" applyBorder="1" applyAlignment="1">
      <alignment horizontal="center" wrapText="1"/>
    </xf>
    <xf numFmtId="3" fontId="4" fillId="6" borderId="20" xfId="0" applyNumberFormat="1" applyFont="1" applyFill="1" applyBorder="1" applyAlignment="1">
      <alignment horizontal="center" vertical="center" wrapText="1"/>
    </xf>
    <xf numFmtId="0" fontId="0" fillId="0" borderId="0" xfId="0"/>
    <xf numFmtId="0" fontId="3" fillId="0" borderId="0" xfId="0" quotePrefix="1" applyFont="1" applyAlignment="1">
      <alignment horizontal="center"/>
    </xf>
    <xf numFmtId="0" fontId="0" fillId="0" borderId="0" xfId="0"/>
    <xf numFmtId="0" fontId="33" fillId="0" borderId="0" xfId="0" applyFont="1" applyFill="1" applyBorder="1" applyAlignment="1">
      <alignment horizontal="left"/>
    </xf>
    <xf numFmtId="0" fontId="33" fillId="0" borderId="0" xfId="0" applyFont="1" applyFill="1" applyAlignment="1">
      <alignment horizontal="left"/>
    </xf>
    <xf numFmtId="0" fontId="0" fillId="0" borderId="0" xfId="0" applyAlignment="1">
      <alignment horizontal="left" wrapText="1" indent="1"/>
    </xf>
    <xf numFmtId="0" fontId="4" fillId="0" borderId="0" xfId="0" applyFont="1" applyFill="1" applyBorder="1" applyAlignment="1">
      <alignment horizontal="center" wrapText="1"/>
    </xf>
    <xf numFmtId="0" fontId="5" fillId="5" borderId="1"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0" fillId="0" borderId="0" xfId="0" applyFill="1" applyBorder="1" applyAlignment="1">
      <alignment horizontal="left" vertical="top" wrapText="1" indent="1"/>
    </xf>
    <xf numFmtId="0" fontId="0" fillId="0" borderId="0" xfId="0"/>
    <xf numFmtId="0" fontId="0" fillId="0" borderId="5" xfId="0" applyBorder="1"/>
    <xf numFmtId="0" fontId="8" fillId="0" borderId="0" xfId="0" applyFont="1" applyFill="1" applyBorder="1" applyAlignment="1">
      <alignment horizontal="left" vertical="top" wrapText="1"/>
    </xf>
    <xf numFmtId="0" fontId="9" fillId="0" borderId="0" xfId="0" applyFont="1" applyFill="1" applyAlignment="1" applyProtection="1">
      <alignment horizontal="center" vertical="center" wrapText="1"/>
    </xf>
    <xf numFmtId="0" fontId="10" fillId="0" borderId="0" xfId="0" applyFont="1" applyFill="1" applyAlignment="1" applyProtection="1">
      <alignment horizontal="center" vertical="center"/>
    </xf>
    <xf numFmtId="0" fontId="11" fillId="5" borderId="0" xfId="0" applyFont="1" applyFill="1" applyAlignment="1" applyProtection="1">
      <alignment horizontal="center" vertical="center" wrapText="1"/>
    </xf>
    <xf numFmtId="0" fontId="11" fillId="5" borderId="0" xfId="0" applyFont="1" applyFill="1" applyAlignment="1" applyProtection="1">
      <alignment horizontal="center" vertical="center"/>
    </xf>
    <xf numFmtId="0" fontId="13" fillId="0" borderId="0" xfId="0" applyFont="1" applyAlignment="1" applyProtection="1">
      <alignment horizontal="left" vertical="top" wrapText="1"/>
    </xf>
    <xf numFmtId="0" fontId="20" fillId="2" borderId="7" xfId="0" applyFont="1" applyFill="1" applyBorder="1" applyAlignment="1" applyProtection="1">
      <alignment horizontal="left"/>
      <protection locked="0"/>
    </xf>
    <xf numFmtId="0" fontId="20" fillId="2" borderId="4" xfId="0" applyFont="1" applyFill="1" applyBorder="1" applyAlignment="1" applyProtection="1">
      <alignment horizontal="left"/>
      <protection locked="0"/>
    </xf>
    <xf numFmtId="0" fontId="20" fillId="2" borderId="8" xfId="0" applyFont="1" applyFill="1" applyBorder="1" applyAlignment="1" applyProtection="1">
      <alignment horizontal="left"/>
      <protection locked="0"/>
    </xf>
    <xf numFmtId="0" fontId="20" fillId="2" borderId="9" xfId="0" applyFont="1" applyFill="1" applyBorder="1" applyAlignment="1" applyProtection="1">
      <alignment horizontal="left"/>
      <protection locked="0"/>
    </xf>
    <xf numFmtId="0" fontId="20" fillId="2" borderId="0" xfId="0" applyFont="1" applyFill="1" applyBorder="1" applyAlignment="1" applyProtection="1">
      <alignment horizontal="left"/>
      <protection locked="0"/>
    </xf>
    <xf numFmtId="0" fontId="20" fillId="2" borderId="10" xfId="0" applyFont="1" applyFill="1" applyBorder="1" applyAlignment="1" applyProtection="1">
      <alignment horizontal="left"/>
      <protection locked="0"/>
    </xf>
    <xf numFmtId="0" fontId="20" fillId="2" borderId="11" xfId="0" applyFont="1" applyFill="1" applyBorder="1" applyAlignment="1" applyProtection="1">
      <alignment horizontal="left"/>
      <protection locked="0"/>
    </xf>
    <xf numFmtId="0" fontId="20" fillId="2" borderId="5" xfId="0" applyFont="1" applyFill="1" applyBorder="1" applyAlignment="1" applyProtection="1">
      <alignment horizontal="left"/>
      <protection locked="0"/>
    </xf>
    <xf numFmtId="0" fontId="20" fillId="2" borderId="12" xfId="0" applyFont="1" applyFill="1" applyBorder="1" applyAlignment="1" applyProtection="1">
      <alignment horizontal="left"/>
      <protection locked="0"/>
    </xf>
    <xf numFmtId="0" fontId="24" fillId="2" borderId="3" xfId="0" applyFont="1" applyFill="1" applyBorder="1" applyAlignment="1" applyProtection="1">
      <alignment horizontal="left" vertical="center" wrapText="1"/>
      <protection locked="0"/>
    </xf>
    <xf numFmtId="0" fontId="24" fillId="2" borderId="14" xfId="0" applyFont="1" applyFill="1" applyBorder="1" applyAlignment="1" applyProtection="1">
      <alignment horizontal="center" vertical="center"/>
      <protection locked="0"/>
    </xf>
    <xf numFmtId="0" fontId="24" fillId="2" borderId="15" xfId="0" applyFont="1" applyFill="1" applyBorder="1" applyAlignment="1" applyProtection="1">
      <alignment horizontal="center" vertical="center"/>
      <protection locked="0"/>
    </xf>
    <xf numFmtId="0" fontId="24" fillId="2" borderId="14" xfId="0" applyFont="1" applyFill="1" applyBorder="1" applyAlignment="1">
      <alignment horizontal="left" vertical="top" wrapText="1"/>
    </xf>
    <xf numFmtId="0" fontId="24" fillId="2" borderId="15" xfId="0" applyFont="1" applyFill="1" applyBorder="1" applyAlignment="1">
      <alignment horizontal="left" vertical="top" wrapText="1"/>
    </xf>
    <xf numFmtId="0" fontId="24" fillId="2" borderId="16" xfId="0" applyFont="1" applyFill="1" applyBorder="1" applyAlignment="1">
      <alignment horizontal="left" vertical="top" wrapText="1"/>
    </xf>
    <xf numFmtId="0" fontId="3" fillId="0" borderId="0" xfId="0" applyFont="1" applyAlignment="1">
      <alignment horizontal="left" wrapText="1"/>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5" fillId="5" borderId="0" xfId="0" applyFont="1" applyFill="1" applyBorder="1" applyAlignment="1">
      <alignment horizontal="center" vertical="center" wrapText="1"/>
    </xf>
    <xf numFmtId="0" fontId="3" fillId="0" borderId="0" xfId="0" applyNumberFormat="1" applyFont="1" applyBorder="1" applyAlignment="1">
      <alignment horizontal="left" vertical="top" wrapText="1"/>
    </xf>
    <xf numFmtId="0" fontId="13" fillId="0" borderId="0" xfId="0" applyNumberFormat="1" applyFont="1" applyBorder="1" applyAlignment="1">
      <alignment horizontal="left" vertical="top" wrapText="1"/>
    </xf>
    <xf numFmtId="0" fontId="23" fillId="0" borderId="0" xfId="3" applyNumberFormat="1" applyBorder="1" applyAlignment="1" applyProtection="1">
      <alignment horizontal="left" vertical="top" wrapText="1"/>
      <protection locked="0"/>
    </xf>
    <xf numFmtId="0" fontId="13" fillId="0" borderId="0" xfId="0" applyNumberFormat="1" applyFont="1" applyBorder="1" applyAlignment="1" applyProtection="1">
      <alignment horizontal="left" vertical="top" wrapText="1"/>
      <protection locked="0"/>
    </xf>
    <xf numFmtId="0" fontId="23" fillId="0" borderId="0" xfId="3" applyNumberFormat="1" applyBorder="1" applyAlignment="1" applyProtection="1">
      <alignment horizontal="center" vertical="top" wrapText="1"/>
      <protection locked="0"/>
    </xf>
    <xf numFmtId="0" fontId="3" fillId="0" borderId="0" xfId="0" applyNumberFormat="1" applyFont="1" applyBorder="1" applyAlignment="1" applyProtection="1">
      <alignment horizontal="center" vertical="top" wrapText="1"/>
      <protection locked="0"/>
    </xf>
    <xf numFmtId="0" fontId="3" fillId="0" borderId="5" xfId="0" applyNumberFormat="1" applyFont="1" applyBorder="1" applyAlignment="1">
      <alignment horizontal="left" vertical="top" wrapText="1"/>
    </xf>
    <xf numFmtId="0" fontId="24" fillId="2" borderId="3" xfId="0" applyFont="1" applyFill="1" applyBorder="1" applyAlignment="1" applyProtection="1">
      <alignment horizontal="left" vertical="top" wrapText="1"/>
      <protection locked="0"/>
    </xf>
    <xf numFmtId="0" fontId="3" fillId="0" borderId="0" xfId="0" applyFont="1" applyAlignment="1">
      <alignment horizontal="left" vertical="top" wrapText="1"/>
    </xf>
    <xf numFmtId="0" fontId="0" fillId="0" borderId="0" xfId="0" applyAlignment="1">
      <alignment horizontal="left" vertical="top" wrapText="1"/>
    </xf>
    <xf numFmtId="0" fontId="24" fillId="2" borderId="7" xfId="0" applyFont="1" applyFill="1" applyBorder="1" applyAlignment="1">
      <alignment horizontal="left" vertical="top" wrapText="1"/>
    </xf>
    <xf numFmtId="0" fontId="24" fillId="2" borderId="4" xfId="0" applyFont="1" applyFill="1" applyBorder="1" applyAlignment="1">
      <alignment horizontal="left" vertical="top" wrapText="1"/>
    </xf>
    <xf numFmtId="0" fontId="24" fillId="2" borderId="8" xfId="0" applyFont="1" applyFill="1" applyBorder="1" applyAlignment="1">
      <alignment horizontal="left" vertical="top" wrapText="1"/>
    </xf>
    <xf numFmtId="0" fontId="24" fillId="2" borderId="9" xfId="0" applyFont="1" applyFill="1" applyBorder="1" applyAlignment="1">
      <alignment horizontal="left" vertical="top" wrapText="1"/>
    </xf>
    <xf numFmtId="0" fontId="24" fillId="2" borderId="0" xfId="0" applyFont="1" applyFill="1" applyBorder="1" applyAlignment="1">
      <alignment horizontal="left" vertical="top" wrapText="1"/>
    </xf>
    <xf numFmtId="0" fontId="24" fillId="2" borderId="10" xfId="0" applyFont="1" applyFill="1" applyBorder="1" applyAlignment="1">
      <alignment horizontal="left" vertical="top" wrapText="1"/>
    </xf>
    <xf numFmtId="0" fontId="24" fillId="2" borderId="11" xfId="0" applyFont="1" applyFill="1" applyBorder="1" applyAlignment="1">
      <alignment horizontal="left" vertical="top" wrapText="1"/>
    </xf>
    <xf numFmtId="0" fontId="24" fillId="2" borderId="5" xfId="0" applyFont="1" applyFill="1" applyBorder="1" applyAlignment="1">
      <alignment horizontal="left" vertical="top" wrapText="1"/>
    </xf>
    <xf numFmtId="0" fontId="24" fillId="2" borderId="12" xfId="0" applyFont="1" applyFill="1" applyBorder="1" applyAlignment="1">
      <alignment horizontal="left" vertical="top" wrapText="1"/>
    </xf>
    <xf numFmtId="0" fontId="10" fillId="0" borderId="0" xfId="0" applyFont="1" applyFill="1" applyBorder="1" applyAlignment="1">
      <alignment horizontal="center" wrapText="1"/>
    </xf>
    <xf numFmtId="0" fontId="10" fillId="0" borderId="0" xfId="0" applyFont="1" applyFill="1" applyBorder="1" applyAlignment="1">
      <alignment horizontal="center" vertical="top" wrapText="1"/>
    </xf>
    <xf numFmtId="0" fontId="11" fillId="5" borderId="13" xfId="0" applyFont="1" applyFill="1" applyBorder="1" applyAlignment="1">
      <alignment horizontal="center" vertical="center" wrapText="1"/>
    </xf>
    <xf numFmtId="0" fontId="11" fillId="5" borderId="0" xfId="0" applyFont="1" applyFill="1" applyBorder="1" applyAlignment="1">
      <alignment horizontal="center" vertical="center" wrapText="1"/>
    </xf>
    <xf numFmtId="0" fontId="2" fillId="3" borderId="17" xfId="0" applyFont="1" applyFill="1" applyBorder="1" applyAlignment="1">
      <alignment horizontal="left" vertical="top" wrapText="1"/>
    </xf>
    <xf numFmtId="0" fontId="2" fillId="3" borderId="18" xfId="0" applyFont="1" applyFill="1" applyBorder="1" applyAlignment="1">
      <alignment horizontal="left" vertical="top" wrapText="1"/>
    </xf>
    <xf numFmtId="0" fontId="30" fillId="0" borderId="0" xfId="0" applyFont="1" applyBorder="1" applyAlignment="1">
      <alignment horizontal="center"/>
    </xf>
    <xf numFmtId="0" fontId="30" fillId="0" borderId="0" xfId="0" applyFont="1" applyAlignment="1">
      <alignment horizontal="left" vertical="top" wrapText="1"/>
    </xf>
    <xf numFmtId="0" fontId="3" fillId="0" borderId="0" xfId="0" applyFont="1" applyAlignment="1">
      <alignment horizontal="center" vertical="top"/>
    </xf>
    <xf numFmtId="0" fontId="13" fillId="0" borderId="0" xfId="0" applyFont="1"/>
  </cellXfs>
  <cellStyles count="4">
    <cellStyle name="Currency" xfId="1" builtinId="4"/>
    <cellStyle name="Hyperlink" xfId="3" builtinId="8"/>
    <cellStyle name="Normal" xfId="0" builtinId="0"/>
    <cellStyle name="Percent" xfId="2" builtinId="5"/>
  </cellStyles>
  <dxfs count="8">
    <dxf>
      <font>
        <condense val="0"/>
        <extend val="0"/>
        <color rgb="FF9C0006"/>
      </font>
      <fill>
        <patternFill>
          <bgColor rgb="FFFFC7CE"/>
        </patternFill>
      </fill>
    </dxf>
    <dxf>
      <fill>
        <patternFill>
          <bgColor rgb="FF92D050"/>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vitalsigns.mtc.ca.gov/street-pavement-condition"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E31"/>
  <sheetViews>
    <sheetView showGridLines="0" tabSelected="1" view="pageBreakPreview" zoomScaleNormal="100" zoomScaleSheetLayoutView="100" workbookViewId="0">
      <selection activeCell="I16" sqref="I16"/>
    </sheetView>
  </sheetViews>
  <sheetFormatPr defaultRowHeight="15" x14ac:dyDescent="0.25"/>
  <cols>
    <col min="1" max="1" width="5.5703125" customWidth="1"/>
    <col min="2" max="2" width="2.5703125" bestFit="1" customWidth="1"/>
    <col min="3" max="3" width="15.42578125" customWidth="1"/>
    <col min="4" max="4" width="65.5703125" customWidth="1"/>
    <col min="5" max="5" width="2.7109375" customWidth="1"/>
  </cols>
  <sheetData>
    <row r="1" spans="2:5" ht="15" customHeight="1" x14ac:dyDescent="0.25"/>
    <row r="2" spans="2:5" ht="32.25" customHeight="1" x14ac:dyDescent="0.25">
      <c r="B2" s="126" t="s">
        <v>108</v>
      </c>
      <c r="C2" s="126"/>
      <c r="D2" s="126"/>
      <c r="E2" s="126"/>
    </row>
    <row r="3" spans="2:5" ht="15" customHeight="1" thickBot="1" x14ac:dyDescent="0.3">
      <c r="B3" s="126" t="s">
        <v>129</v>
      </c>
      <c r="C3" s="126"/>
      <c r="D3" s="126"/>
      <c r="E3" s="126"/>
    </row>
    <row r="4" spans="2:5" ht="15" customHeight="1" thickBot="1" x14ac:dyDescent="0.3">
      <c r="B4" s="127" t="s">
        <v>0</v>
      </c>
      <c r="C4" s="128"/>
      <c r="D4" s="128"/>
      <c r="E4" s="128"/>
    </row>
    <row r="5" spans="2:5" x14ac:dyDescent="0.25">
      <c r="C5" s="1"/>
    </row>
    <row r="6" spans="2:5" ht="27" customHeight="1" x14ac:dyDescent="0.3">
      <c r="C6" s="2" t="s">
        <v>1</v>
      </c>
      <c r="D6" s="3"/>
    </row>
    <row r="7" spans="2:5" x14ac:dyDescent="0.25">
      <c r="C7" s="4"/>
    </row>
    <row r="8" spans="2:5" ht="17.100000000000001" customHeight="1" x14ac:dyDescent="0.25">
      <c r="C8" s="5" t="s">
        <v>2</v>
      </c>
      <c r="D8" s="6"/>
    </row>
    <row r="10" spans="2:5" x14ac:dyDescent="0.25">
      <c r="C10" s="7" t="s">
        <v>3</v>
      </c>
    </row>
    <row r="11" spans="2:5" ht="17.100000000000001" customHeight="1" x14ac:dyDescent="0.25">
      <c r="C11" s="8" t="s">
        <v>4</v>
      </c>
      <c r="D11" s="9"/>
    </row>
    <row r="12" spans="2:5" ht="17.100000000000001" customHeight="1" x14ac:dyDescent="0.25">
      <c r="C12" s="8" t="s">
        <v>5</v>
      </c>
      <c r="D12" s="9"/>
    </row>
    <row r="13" spans="2:5" ht="17.100000000000001" customHeight="1" x14ac:dyDescent="0.25">
      <c r="C13" s="8" t="s">
        <v>6</v>
      </c>
      <c r="D13" s="9"/>
    </row>
    <row r="14" spans="2:5" ht="17.100000000000001" customHeight="1" x14ac:dyDescent="0.25">
      <c r="C14" s="8" t="s">
        <v>7</v>
      </c>
      <c r="D14" s="9"/>
    </row>
    <row r="15" spans="2:5" ht="30" customHeight="1" x14ac:dyDescent="0.25"/>
    <row r="16" spans="2:5" ht="6.75" customHeight="1" x14ac:dyDescent="0.25">
      <c r="C16" s="10"/>
      <c r="D16" s="10"/>
    </row>
    <row r="17" spans="2:5" x14ac:dyDescent="0.25">
      <c r="C17" s="7" t="s">
        <v>8</v>
      </c>
      <c r="D17" s="11"/>
    </row>
    <row r="18" spans="2:5" ht="15" customHeight="1" x14ac:dyDescent="0.25">
      <c r="C18" s="129" t="s">
        <v>9</v>
      </c>
      <c r="D18" s="130"/>
    </row>
    <row r="19" spans="2:5" x14ac:dyDescent="0.25">
      <c r="C19" s="130"/>
      <c r="D19" s="130"/>
    </row>
    <row r="20" spans="2:5" x14ac:dyDescent="0.25">
      <c r="C20" s="130"/>
      <c r="D20" s="130"/>
    </row>
    <row r="21" spans="2:5" ht="25.5" customHeight="1" x14ac:dyDescent="0.25">
      <c r="C21" s="130"/>
      <c r="D21" s="130"/>
    </row>
    <row r="22" spans="2:5" ht="3.75" customHeight="1" x14ac:dyDescent="0.25">
      <c r="C22" s="131"/>
      <c r="D22" s="131"/>
    </row>
    <row r="23" spans="2:5" ht="30" customHeight="1" x14ac:dyDescent="0.25">
      <c r="C23" s="12"/>
      <c r="D23" s="12"/>
    </row>
    <row r="24" spans="2:5" ht="15" customHeight="1" x14ac:dyDescent="0.25">
      <c r="C24" s="132" t="s">
        <v>10</v>
      </c>
      <c r="D24" s="132"/>
    </row>
    <row r="25" spans="2:5" ht="15" customHeight="1" x14ac:dyDescent="0.25">
      <c r="C25" s="125" t="s">
        <v>109</v>
      </c>
      <c r="D25" s="125"/>
    </row>
    <row r="26" spans="2:5" x14ac:dyDescent="0.25">
      <c r="C26" s="125"/>
      <c r="D26" s="125"/>
    </row>
    <row r="27" spans="2:5" x14ac:dyDescent="0.25">
      <c r="C27" s="13"/>
      <c r="D27" s="13"/>
    </row>
    <row r="28" spans="2:5" ht="15" customHeight="1" x14ac:dyDescent="0.25">
      <c r="B28" s="14"/>
      <c r="C28" s="15" t="s">
        <v>11</v>
      </c>
      <c r="D28" s="16" t="s">
        <v>12</v>
      </c>
      <c r="E28" s="16"/>
    </row>
    <row r="29" spans="2:5" x14ac:dyDescent="0.25">
      <c r="B29" s="14"/>
      <c r="C29" s="15" t="s">
        <v>11</v>
      </c>
      <c r="D29" s="17" t="s">
        <v>13</v>
      </c>
      <c r="E29" s="18"/>
    </row>
    <row r="30" spans="2:5" x14ac:dyDescent="0.25">
      <c r="B30" s="14"/>
      <c r="C30" s="15" t="s">
        <v>11</v>
      </c>
      <c r="D30" s="17" t="s">
        <v>14</v>
      </c>
      <c r="E30" s="19"/>
    </row>
    <row r="31" spans="2:5" x14ac:dyDescent="0.25">
      <c r="B31" s="14"/>
      <c r="C31" s="15" t="s">
        <v>11</v>
      </c>
      <c r="D31" s="17" t="s">
        <v>15</v>
      </c>
      <c r="E31" s="19"/>
    </row>
  </sheetData>
  <sheetProtection selectLockedCells="1"/>
  <mergeCells count="6">
    <mergeCell ref="C25:D26"/>
    <mergeCell ref="B2:E2"/>
    <mergeCell ref="B3:E3"/>
    <mergeCell ref="B4:E4"/>
    <mergeCell ref="C18:D22"/>
    <mergeCell ref="C24:D24"/>
  </mergeCells>
  <printOptions horizontalCentered="1"/>
  <pageMargins left="0.2" right="0.45" top="0.5" bottom="0.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B2:G25"/>
  <sheetViews>
    <sheetView showGridLines="0" view="pageBreakPreview" zoomScale="115" zoomScaleNormal="130" zoomScaleSheetLayoutView="115" workbookViewId="0">
      <selection activeCell="G20" sqref="G20"/>
    </sheetView>
  </sheetViews>
  <sheetFormatPr defaultColWidth="9.140625" defaultRowHeight="15" x14ac:dyDescent="0.25"/>
  <cols>
    <col min="1" max="1" width="1.85546875" style="20" customWidth="1"/>
    <col min="2" max="2" width="29.140625" style="20" bestFit="1" customWidth="1"/>
    <col min="3" max="3" width="3.7109375" style="20" customWidth="1"/>
    <col min="4" max="4" width="15.28515625" style="20" customWidth="1"/>
    <col min="5" max="5" width="3.7109375" style="20" customWidth="1"/>
    <col min="6" max="6" width="15.28515625" style="20" customWidth="1"/>
    <col min="7" max="7" width="26" style="20" customWidth="1"/>
    <col min="8" max="16384" width="9.140625" style="20"/>
  </cols>
  <sheetData>
    <row r="2" spans="2:7" ht="30.75" customHeight="1" x14ac:dyDescent="0.25">
      <c r="B2" s="133" t="s">
        <v>130</v>
      </c>
      <c r="C2" s="134"/>
      <c r="D2" s="134"/>
      <c r="E2" s="134"/>
      <c r="F2" s="134"/>
      <c r="G2" s="134"/>
    </row>
    <row r="3" spans="2:7" ht="32.25" customHeight="1" x14ac:dyDescent="0.25">
      <c r="B3" s="135" t="s">
        <v>16</v>
      </c>
      <c r="C3" s="136"/>
      <c r="D3" s="136"/>
      <c r="E3" s="136"/>
      <c r="F3" s="136"/>
      <c r="G3" s="136"/>
    </row>
    <row r="4" spans="2:7" ht="3.95" customHeight="1" x14ac:dyDescent="0.25">
      <c r="B4" s="21"/>
    </row>
    <row r="5" spans="2:7" ht="24" customHeight="1" x14ac:dyDescent="0.25">
      <c r="B5" s="137" t="s">
        <v>117</v>
      </c>
      <c r="C5" s="137"/>
      <c r="D5" s="137"/>
      <c r="E5" s="137"/>
      <c r="F5" s="137"/>
      <c r="G5" s="137"/>
    </row>
    <row r="6" spans="2:7" ht="3.95" customHeight="1" x14ac:dyDescent="0.25">
      <c r="B6" s="21"/>
    </row>
    <row r="7" spans="2:7" s="24" customFormat="1" ht="30" customHeight="1" x14ac:dyDescent="0.25">
      <c r="B7" s="22" t="s">
        <v>110</v>
      </c>
      <c r="C7" s="22"/>
      <c r="D7" s="23"/>
      <c r="E7" s="23"/>
      <c r="F7" s="23"/>
      <c r="G7" s="23"/>
    </row>
    <row r="8" spans="2:7" x14ac:dyDescent="0.25">
      <c r="E8" s="25"/>
    </row>
    <row r="9" spans="2:7" ht="30" x14ac:dyDescent="0.25">
      <c r="D9" s="26" t="s">
        <v>17</v>
      </c>
      <c r="E9" s="27"/>
      <c r="F9" s="26" t="s">
        <v>20</v>
      </c>
      <c r="G9" s="28"/>
    </row>
    <row r="10" spans="2:7" x14ac:dyDescent="0.25">
      <c r="E10" s="25"/>
    </row>
    <row r="11" spans="2:7" x14ac:dyDescent="0.25">
      <c r="B11" s="29" t="s">
        <v>21</v>
      </c>
      <c r="C11" s="29"/>
      <c r="D11" s="30">
        <v>0</v>
      </c>
      <c r="E11" s="31"/>
      <c r="F11" s="32">
        <f>SUM(D11:E11)</f>
        <v>0</v>
      </c>
    </row>
    <row r="12" spans="2:7" x14ac:dyDescent="0.25">
      <c r="B12" s="29"/>
      <c r="C12" s="29"/>
      <c r="D12" s="33"/>
      <c r="E12" s="31"/>
      <c r="F12" s="33"/>
    </row>
    <row r="13" spans="2:7" x14ac:dyDescent="0.25">
      <c r="B13" s="29" t="s">
        <v>22</v>
      </c>
      <c r="C13" s="29"/>
      <c r="D13" s="30">
        <v>0</v>
      </c>
      <c r="E13" s="31"/>
      <c r="F13" s="32">
        <f>SUM(D13:E13)</f>
        <v>0</v>
      </c>
    </row>
    <row r="14" spans="2:7" x14ac:dyDescent="0.25">
      <c r="B14" s="29" t="s">
        <v>23</v>
      </c>
      <c r="C14" s="29"/>
      <c r="D14" s="30">
        <v>0</v>
      </c>
      <c r="E14" s="31"/>
      <c r="F14" s="32">
        <f>SUM(D14:E14)</f>
        <v>0</v>
      </c>
    </row>
    <row r="15" spans="2:7" x14ac:dyDescent="0.25">
      <c r="B15" s="29"/>
      <c r="C15" s="29"/>
      <c r="D15" s="33"/>
      <c r="E15" s="31"/>
      <c r="F15" s="33"/>
    </row>
    <row r="16" spans="2:7" x14ac:dyDescent="0.25">
      <c r="B16" s="29" t="s">
        <v>24</v>
      </c>
      <c r="C16" s="29"/>
      <c r="D16" s="30">
        <v>0</v>
      </c>
      <c r="E16" s="31"/>
      <c r="F16" s="32">
        <f>SUM(D16:E16)</f>
        <v>0</v>
      </c>
    </row>
    <row r="17" spans="2:7" s="24" customFormat="1" ht="7.5" customHeight="1" x14ac:dyDescent="0.25">
      <c r="B17" s="34" t="s">
        <v>25</v>
      </c>
      <c r="C17" s="35"/>
      <c r="D17" s="35" t="b">
        <f>ROUND(D16,0.05)=ROUND('LSR Table 2 Expenditures'!L32,0.05)</f>
        <v>1</v>
      </c>
      <c r="E17" s="36"/>
      <c r="F17" s="37"/>
      <c r="G17" s="38"/>
    </row>
    <row r="18" spans="2:7" x14ac:dyDescent="0.25">
      <c r="B18" s="39"/>
      <c r="C18" s="39"/>
      <c r="D18" s="40"/>
      <c r="E18" s="41"/>
      <c r="F18" s="33"/>
    </row>
    <row r="19" spans="2:7" x14ac:dyDescent="0.25">
      <c r="B19" s="42" t="s">
        <v>26</v>
      </c>
      <c r="C19" s="42"/>
      <c r="D19" s="32">
        <f t="shared" ref="D19" si="0">D11+D13+D14-D16</f>
        <v>0</v>
      </c>
      <c r="E19" s="43"/>
      <c r="F19" s="32">
        <f>F11+F13+F14-F16</f>
        <v>0</v>
      </c>
      <c r="G19" s="44"/>
    </row>
    <row r="20" spans="2:7" x14ac:dyDescent="0.25">
      <c r="B20" s="45"/>
      <c r="C20" s="45"/>
      <c r="D20" s="45"/>
      <c r="E20" s="45"/>
      <c r="F20" s="45"/>
    </row>
    <row r="21" spans="2:7" x14ac:dyDescent="0.25">
      <c r="B21" s="45"/>
      <c r="C21" s="45"/>
      <c r="D21" s="45"/>
      <c r="E21" s="45"/>
      <c r="F21" s="45"/>
    </row>
    <row r="22" spans="2:7" x14ac:dyDescent="0.25">
      <c r="B22" s="46" t="s">
        <v>27</v>
      </c>
      <c r="C22" s="45"/>
      <c r="D22" s="138"/>
      <c r="E22" s="139"/>
      <c r="F22" s="140"/>
    </row>
    <row r="23" spans="2:7" x14ac:dyDescent="0.25">
      <c r="B23" s="45"/>
      <c r="C23" s="45"/>
      <c r="D23" s="141"/>
      <c r="E23" s="142"/>
      <c r="F23" s="143"/>
    </row>
    <row r="24" spans="2:7" x14ac:dyDescent="0.25">
      <c r="B24" s="45"/>
      <c r="C24" s="45"/>
      <c r="D24" s="144"/>
      <c r="E24" s="145"/>
      <c r="F24" s="146"/>
    </row>
    <row r="25" spans="2:7" x14ac:dyDescent="0.25">
      <c r="B25" s="45"/>
      <c r="C25" s="45"/>
      <c r="D25" s="45"/>
      <c r="E25" s="45"/>
      <c r="F25" s="45"/>
    </row>
  </sheetData>
  <sheetProtection selectLockedCells="1"/>
  <mergeCells count="4">
    <mergeCell ref="B2:G2"/>
    <mergeCell ref="B3:G3"/>
    <mergeCell ref="B5:G5"/>
    <mergeCell ref="D22:F24"/>
  </mergeCells>
  <conditionalFormatting sqref="D17">
    <cfRule type="containsText" dxfId="7" priority="13" operator="containsText" text="false">
      <formula>NOT(ISERROR(SEARCH("false",D17)))</formula>
    </cfRule>
    <cfRule type="containsText" dxfId="6" priority="14" operator="containsText" text="true">
      <formula>NOT(ISERROR(SEARCH("true",D17)))</formula>
    </cfRule>
  </conditionalFormatting>
  <printOptions horizontalCentered="1"/>
  <pageMargins left="0.2" right="0.45" top="0.5" bottom="0.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62"/>
  <sheetViews>
    <sheetView showGridLines="0" view="pageBreakPreview" zoomScaleNormal="80" zoomScaleSheetLayoutView="100" workbookViewId="0">
      <selection activeCell="E14" sqref="E14"/>
    </sheetView>
  </sheetViews>
  <sheetFormatPr defaultRowHeight="15" x14ac:dyDescent="0.25"/>
  <cols>
    <col min="1" max="1" width="9.5703125" customWidth="1"/>
    <col min="2" max="2" width="4" style="47" customWidth="1"/>
    <col min="3" max="3" width="11.85546875" customWidth="1"/>
    <col min="4" max="4" width="15.7109375" customWidth="1"/>
    <col min="5" max="5" width="17.140625" customWidth="1"/>
    <col min="6" max="6" width="1.7109375" customWidth="1"/>
    <col min="7" max="7" width="15.7109375" customWidth="1"/>
    <col min="8" max="8" width="2.140625" customWidth="1"/>
    <col min="9" max="9" width="23.42578125" customWidth="1"/>
    <col min="10" max="10" width="23.85546875" customWidth="1"/>
  </cols>
  <sheetData>
    <row r="1" spans="1:14" ht="15" customHeight="1" x14ac:dyDescent="0.25"/>
    <row r="2" spans="1:14" ht="15" customHeight="1" x14ac:dyDescent="0.25">
      <c r="B2" s="126" t="s">
        <v>28</v>
      </c>
      <c r="C2" s="126"/>
      <c r="D2" s="126"/>
      <c r="E2" s="126"/>
      <c r="F2" s="126"/>
      <c r="G2" s="126"/>
      <c r="H2" s="126"/>
      <c r="I2" s="126"/>
      <c r="J2" s="126"/>
    </row>
    <row r="3" spans="1:14" ht="15" customHeight="1" x14ac:dyDescent="0.25">
      <c r="B3" s="126" t="s">
        <v>133</v>
      </c>
      <c r="C3" s="126"/>
      <c r="D3" s="126"/>
      <c r="E3" s="126"/>
      <c r="F3" s="126"/>
      <c r="G3" s="126"/>
      <c r="H3" s="126"/>
      <c r="I3" s="126"/>
      <c r="J3" s="126"/>
    </row>
    <row r="4" spans="1:14" ht="20.100000000000001" customHeight="1" x14ac:dyDescent="0.25">
      <c r="B4" s="157" t="s">
        <v>29</v>
      </c>
      <c r="C4" s="157"/>
      <c r="D4" s="157"/>
      <c r="E4" s="157"/>
      <c r="F4" s="157"/>
      <c r="G4" s="157"/>
      <c r="H4" s="157"/>
      <c r="I4" s="157"/>
      <c r="J4" s="157"/>
    </row>
    <row r="5" spans="1:14" x14ac:dyDescent="0.25">
      <c r="C5" s="48"/>
      <c r="D5" s="48"/>
      <c r="E5" s="48"/>
      <c r="F5" s="48"/>
      <c r="G5" s="48"/>
      <c r="H5" s="48"/>
      <c r="I5" s="48"/>
    </row>
    <row r="6" spans="1:14" ht="15" customHeight="1" x14ac:dyDescent="0.25">
      <c r="B6" s="49" t="s">
        <v>30</v>
      </c>
      <c r="C6" s="158" t="s">
        <v>31</v>
      </c>
      <c r="D6" s="158"/>
      <c r="E6" s="158"/>
      <c r="F6" s="158"/>
      <c r="G6" s="158"/>
      <c r="H6" s="158"/>
      <c r="I6" s="50" t="s">
        <v>32</v>
      </c>
      <c r="J6" s="51"/>
    </row>
    <row r="7" spans="1:14" ht="15" customHeight="1" x14ac:dyDescent="0.25">
      <c r="B7" s="52"/>
      <c r="C7" s="159" t="s">
        <v>33</v>
      </c>
      <c r="D7" s="159"/>
      <c r="E7" s="159"/>
      <c r="F7" s="159"/>
      <c r="G7" s="160" t="s">
        <v>34</v>
      </c>
      <c r="H7" s="161"/>
      <c r="I7" s="161"/>
      <c r="J7" s="161"/>
    </row>
    <row r="8" spans="1:14" x14ac:dyDescent="0.25">
      <c r="B8" s="52"/>
      <c r="C8" s="162"/>
      <c r="D8" s="163"/>
      <c r="E8" s="163"/>
      <c r="F8" s="163"/>
      <c r="G8" s="163"/>
      <c r="H8" s="53"/>
      <c r="J8" s="54"/>
    </row>
    <row r="9" spans="1:14" ht="32.25" customHeight="1" x14ac:dyDescent="0.25">
      <c r="B9" s="52"/>
      <c r="C9" s="164" t="s">
        <v>35</v>
      </c>
      <c r="D9" s="164"/>
      <c r="E9" s="164"/>
      <c r="F9" s="164"/>
      <c r="G9" s="164"/>
      <c r="H9" s="164"/>
      <c r="I9" s="164"/>
      <c r="J9" s="164"/>
    </row>
    <row r="10" spans="1:14" ht="45" customHeight="1" x14ac:dyDescent="0.25">
      <c r="B10" s="52"/>
      <c r="C10" s="165"/>
      <c r="D10" s="165"/>
      <c r="E10" s="165"/>
      <c r="F10" s="165"/>
      <c r="G10" s="165"/>
      <c r="H10" s="165"/>
      <c r="I10" s="165"/>
      <c r="J10" s="165"/>
      <c r="N10" t="s">
        <v>36</v>
      </c>
    </row>
    <row r="12" spans="1:14" x14ac:dyDescent="0.25">
      <c r="B12" s="55" t="s">
        <v>37</v>
      </c>
      <c r="C12" s="1" t="s">
        <v>38</v>
      </c>
      <c r="J12" s="56"/>
    </row>
    <row r="13" spans="1:14" s="122" customFormat="1" x14ac:dyDescent="0.25">
      <c r="B13" s="55"/>
      <c r="C13" s="186" t="s">
        <v>132</v>
      </c>
      <c r="J13" s="56"/>
    </row>
    <row r="14" spans="1:14" x14ac:dyDescent="0.25">
      <c r="B14" s="55"/>
      <c r="C14" s="1"/>
      <c r="G14" s="57" t="s">
        <v>39</v>
      </c>
      <c r="J14" s="56"/>
    </row>
    <row r="15" spans="1:14" x14ac:dyDescent="0.25">
      <c r="A15" s="1"/>
      <c r="B15" s="58"/>
      <c r="C15" s="59"/>
      <c r="D15" s="60" t="s">
        <v>111</v>
      </c>
      <c r="E15" s="61">
        <f>'All Table 1 RevExpend'!D19</f>
        <v>0</v>
      </c>
      <c r="F15" s="1"/>
      <c r="G15" s="62">
        <v>0</v>
      </c>
    </row>
    <row r="16" spans="1:14" s="1" customFormat="1" x14ac:dyDescent="0.25">
      <c r="B16" s="58"/>
    </row>
    <row r="17" spans="2:14" s="1" customFormat="1" x14ac:dyDescent="0.25">
      <c r="B17" s="185" t="s">
        <v>40</v>
      </c>
      <c r="C17" s="1" t="s">
        <v>131</v>
      </c>
    </row>
    <row r="18" spans="2:14" ht="57" customHeight="1" x14ac:dyDescent="0.25">
      <c r="B18" s="63"/>
      <c r="C18" s="165"/>
      <c r="D18" s="165"/>
      <c r="E18" s="165"/>
      <c r="F18" s="165"/>
      <c r="G18" s="165"/>
      <c r="H18" s="165"/>
      <c r="I18" s="165"/>
      <c r="J18" s="165"/>
      <c r="N18" t="s">
        <v>36</v>
      </c>
    </row>
    <row r="20" spans="2:14" ht="20.25" customHeight="1" x14ac:dyDescent="0.25">
      <c r="B20" s="64" t="s">
        <v>41</v>
      </c>
      <c r="C20" s="166" t="s">
        <v>42</v>
      </c>
      <c r="D20" s="167"/>
      <c r="E20" s="167"/>
      <c r="F20" s="167"/>
      <c r="G20" s="167"/>
      <c r="H20" s="167"/>
      <c r="I20" s="167"/>
      <c r="J20" s="167"/>
    </row>
    <row r="21" spans="2:14" x14ac:dyDescent="0.25">
      <c r="C21" s="154" t="s">
        <v>43</v>
      </c>
      <c r="D21" s="155"/>
      <c r="E21" s="154" t="s">
        <v>44</v>
      </c>
      <c r="F21" s="156"/>
      <c r="G21" s="156"/>
      <c r="H21" s="155"/>
      <c r="I21" s="65" t="s">
        <v>45</v>
      </c>
      <c r="J21" s="66" t="s">
        <v>46</v>
      </c>
    </row>
    <row r="22" spans="2:14" ht="23.1" customHeight="1" x14ac:dyDescent="0.25">
      <c r="C22" s="150"/>
      <c r="D22" s="151"/>
      <c r="E22" s="150"/>
      <c r="F22" s="152"/>
      <c r="G22" s="152"/>
      <c r="H22" s="151"/>
      <c r="I22" s="67">
        <v>0</v>
      </c>
      <c r="J22" s="68"/>
    </row>
    <row r="23" spans="2:14" ht="23.1" customHeight="1" x14ac:dyDescent="0.25">
      <c r="C23" s="150"/>
      <c r="D23" s="151"/>
      <c r="E23" s="150"/>
      <c r="F23" s="152"/>
      <c r="G23" s="152"/>
      <c r="H23" s="151"/>
      <c r="I23" s="67">
        <v>0</v>
      </c>
      <c r="J23" s="68"/>
    </row>
    <row r="24" spans="2:14" ht="23.1" customHeight="1" x14ac:dyDescent="0.25">
      <c r="C24" s="150"/>
      <c r="D24" s="151"/>
      <c r="E24" s="150"/>
      <c r="F24" s="152"/>
      <c r="G24" s="152"/>
      <c r="H24" s="151"/>
      <c r="I24" s="67">
        <v>0</v>
      </c>
      <c r="J24" s="68"/>
    </row>
    <row r="25" spans="2:14" ht="23.1" customHeight="1" x14ac:dyDescent="0.25">
      <c r="C25" s="150"/>
      <c r="D25" s="151"/>
      <c r="E25" s="150"/>
      <c r="F25" s="152"/>
      <c r="G25" s="152"/>
      <c r="H25" s="151"/>
      <c r="I25" s="67">
        <v>0</v>
      </c>
      <c r="J25" s="68"/>
    </row>
    <row r="26" spans="2:14" ht="23.1" customHeight="1" x14ac:dyDescent="0.25">
      <c r="C26" s="150"/>
      <c r="D26" s="151"/>
      <c r="E26" s="150"/>
      <c r="F26" s="152"/>
      <c r="G26" s="152"/>
      <c r="H26" s="151"/>
      <c r="I26" s="67">
        <v>0</v>
      </c>
      <c r="J26" s="68"/>
    </row>
    <row r="27" spans="2:14" ht="23.1" customHeight="1" x14ac:dyDescent="0.25">
      <c r="C27" s="150"/>
      <c r="D27" s="151"/>
      <c r="E27" s="150"/>
      <c r="F27" s="152"/>
      <c r="G27" s="152"/>
      <c r="H27" s="151"/>
      <c r="I27" s="67">
        <v>0</v>
      </c>
      <c r="J27" s="68"/>
    </row>
    <row r="28" spans="2:14" ht="23.1" customHeight="1" x14ac:dyDescent="0.25">
      <c r="C28" s="150"/>
      <c r="D28" s="151"/>
      <c r="E28" s="150"/>
      <c r="F28" s="152"/>
      <c r="G28" s="152"/>
      <c r="H28" s="151"/>
      <c r="I28" s="67">
        <v>0</v>
      </c>
      <c r="J28" s="68"/>
    </row>
    <row r="29" spans="2:14" ht="23.1" customHeight="1" x14ac:dyDescent="0.25">
      <c r="C29" s="150"/>
      <c r="D29" s="151"/>
      <c r="E29" s="150"/>
      <c r="F29" s="152"/>
      <c r="G29" s="152"/>
      <c r="H29" s="151"/>
      <c r="I29" s="67">
        <v>0</v>
      </c>
      <c r="J29" s="68"/>
    </row>
    <row r="31" spans="2:14" s="120" customFormat="1" x14ac:dyDescent="0.25">
      <c r="B31" s="121" t="s">
        <v>47</v>
      </c>
      <c r="C31" s="1" t="s">
        <v>115</v>
      </c>
      <c r="I31" s="148"/>
      <c r="J31" s="149"/>
    </row>
    <row r="32" spans="2:14" s="120" customFormat="1" x14ac:dyDescent="0.25">
      <c r="B32" s="47"/>
    </row>
    <row r="33" spans="2:10" x14ac:dyDescent="0.25">
      <c r="B33" s="69" t="s">
        <v>116</v>
      </c>
      <c r="C33" s="1" t="s">
        <v>48</v>
      </c>
    </row>
    <row r="34" spans="2:10" ht="48.75" customHeight="1" x14ac:dyDescent="0.25">
      <c r="D34" s="70" t="s">
        <v>112</v>
      </c>
      <c r="G34" s="56" t="s">
        <v>51</v>
      </c>
      <c r="I34" s="153" t="s">
        <v>52</v>
      </c>
      <c r="J34" s="153"/>
    </row>
    <row r="35" spans="2:10" x14ac:dyDescent="0.25">
      <c r="C35" s="71" t="s">
        <v>53</v>
      </c>
      <c r="D35" s="148"/>
      <c r="E35" s="149"/>
      <c r="F35" s="73"/>
      <c r="G35" s="72"/>
      <c r="H35" s="73"/>
      <c r="I35" s="147"/>
      <c r="J35" s="147"/>
    </row>
    <row r="36" spans="2:10" x14ac:dyDescent="0.25">
      <c r="C36" s="71" t="s">
        <v>54</v>
      </c>
      <c r="D36" s="148"/>
      <c r="E36" s="149"/>
      <c r="F36" s="73"/>
      <c r="G36" s="72"/>
      <c r="H36" s="73"/>
      <c r="I36" s="147"/>
      <c r="J36" s="147"/>
    </row>
    <row r="37" spans="2:10" x14ac:dyDescent="0.25">
      <c r="C37" s="71" t="s">
        <v>55</v>
      </c>
      <c r="D37" s="148"/>
      <c r="E37" s="149"/>
      <c r="F37" s="73"/>
      <c r="G37" s="72"/>
      <c r="H37" s="73"/>
      <c r="I37" s="147"/>
      <c r="J37" s="147"/>
    </row>
    <row r="58" spans="5:10" hidden="1" x14ac:dyDescent="0.25"/>
    <row r="59" spans="5:10" hidden="1" x14ac:dyDescent="0.25">
      <c r="E59" t="s">
        <v>49</v>
      </c>
      <c r="I59" t="s">
        <v>56</v>
      </c>
      <c r="J59" t="s">
        <v>57</v>
      </c>
    </row>
    <row r="60" spans="5:10" hidden="1" x14ac:dyDescent="0.25">
      <c r="E60" t="s">
        <v>50</v>
      </c>
      <c r="I60" t="s">
        <v>58</v>
      </c>
      <c r="J60" t="s">
        <v>59</v>
      </c>
    </row>
    <row r="61" spans="5:10" hidden="1" x14ac:dyDescent="0.25">
      <c r="E61" t="s">
        <v>60</v>
      </c>
    </row>
    <row r="62" spans="5:10" hidden="1" x14ac:dyDescent="0.25"/>
  </sheetData>
  <sheetProtection selectLockedCells="1"/>
  <mergeCells count="37">
    <mergeCell ref="C21:D21"/>
    <mergeCell ref="E21:H21"/>
    <mergeCell ref="B2:J2"/>
    <mergeCell ref="B3:J3"/>
    <mergeCell ref="B4:J4"/>
    <mergeCell ref="C6:H6"/>
    <mergeCell ref="C7:F7"/>
    <mergeCell ref="G7:J7"/>
    <mergeCell ref="C8:G8"/>
    <mergeCell ref="C9:J9"/>
    <mergeCell ref="C10:J10"/>
    <mergeCell ref="C18:J18"/>
    <mergeCell ref="C20:J20"/>
    <mergeCell ref="C22:D22"/>
    <mergeCell ref="E22:H22"/>
    <mergeCell ref="C23:D23"/>
    <mergeCell ref="E23:H23"/>
    <mergeCell ref="C24:D24"/>
    <mergeCell ref="E24:H24"/>
    <mergeCell ref="C25:D25"/>
    <mergeCell ref="E25:H25"/>
    <mergeCell ref="C26:D26"/>
    <mergeCell ref="E26:H26"/>
    <mergeCell ref="C27:D27"/>
    <mergeCell ref="E27:H27"/>
    <mergeCell ref="C28:D28"/>
    <mergeCell ref="E28:H28"/>
    <mergeCell ref="C29:D29"/>
    <mergeCell ref="E29:H29"/>
    <mergeCell ref="I34:J34"/>
    <mergeCell ref="I31:J31"/>
    <mergeCell ref="I36:J36"/>
    <mergeCell ref="I37:J37"/>
    <mergeCell ref="D35:E35"/>
    <mergeCell ref="D36:E36"/>
    <mergeCell ref="D37:E37"/>
    <mergeCell ref="I35:J35"/>
  </mergeCells>
  <dataValidations count="2">
    <dataValidation type="list" allowBlank="1" showInputMessage="1" showErrorMessage="1" sqref="J22:J29">
      <formula1>$J$59:$J$60</formula1>
    </dataValidation>
    <dataValidation type="list" allowBlank="1" showInputMessage="1" sqref="G35:G37 D35:D37 I31">
      <formula1>$I$59:$I$60</formula1>
    </dataValidation>
  </dataValidations>
  <hyperlinks>
    <hyperlink ref="G7" r:id="rId1"/>
  </hyperlinks>
  <printOptions horizontalCentered="1"/>
  <pageMargins left="0.2" right="0.45" top="0.5" bottom="0.5" header="0.3" footer="0.3"/>
  <pageSetup scale="86" orientation="portrait" r:id="rId2"/>
  <rowBreaks count="1" manualBreakCount="1">
    <brk id="32" min="1" max="9"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L72"/>
  <sheetViews>
    <sheetView showGridLines="0" view="pageBreakPreview" zoomScale="85" zoomScaleNormal="80" zoomScaleSheetLayoutView="85" workbookViewId="0">
      <selection activeCell="B4" sqref="B4:L4"/>
    </sheetView>
  </sheetViews>
  <sheetFormatPr defaultRowHeight="15" x14ac:dyDescent="0.25"/>
  <cols>
    <col min="1" max="1" width="4.7109375" customWidth="1"/>
    <col min="2" max="2" width="4.5703125" bestFit="1" customWidth="1"/>
    <col min="3" max="3" width="9.7109375" customWidth="1"/>
    <col min="4" max="4" width="17.28515625" customWidth="1"/>
    <col min="5" max="6" width="18.140625" customWidth="1"/>
    <col min="7" max="7" width="42.5703125" customWidth="1"/>
    <col min="8" max="8" width="29.7109375" customWidth="1"/>
    <col min="9" max="9" width="13.7109375" customWidth="1"/>
    <col min="10" max="10" width="12.140625" style="54" customWidth="1"/>
    <col min="11" max="11" width="29.28515625" customWidth="1"/>
    <col min="12" max="12" width="16.7109375" bestFit="1" customWidth="1"/>
    <col min="13" max="13" width="1.140625" customWidth="1"/>
  </cols>
  <sheetData>
    <row r="1" spans="2:12" ht="15" customHeight="1" x14ac:dyDescent="0.25"/>
    <row r="2" spans="2:12" ht="15" customHeight="1" x14ac:dyDescent="0.3">
      <c r="B2" s="177" t="s">
        <v>61</v>
      </c>
      <c r="C2" s="177"/>
      <c r="D2" s="177"/>
      <c r="E2" s="177"/>
      <c r="F2" s="177"/>
      <c r="G2" s="177"/>
      <c r="H2" s="177"/>
      <c r="I2" s="177"/>
      <c r="J2" s="177"/>
      <c r="K2" s="177"/>
      <c r="L2" s="177"/>
    </row>
    <row r="3" spans="2:12" ht="18.75" x14ac:dyDescent="0.25">
      <c r="B3" s="178" t="s">
        <v>133</v>
      </c>
      <c r="C3" s="178"/>
      <c r="D3" s="178"/>
      <c r="E3" s="178"/>
      <c r="F3" s="178"/>
      <c r="G3" s="178"/>
      <c r="H3" s="178"/>
      <c r="I3" s="178"/>
      <c r="J3" s="178"/>
      <c r="K3" s="178"/>
      <c r="L3" s="178"/>
    </row>
    <row r="4" spans="2:12" ht="18.75" x14ac:dyDescent="0.25">
      <c r="B4" s="179" t="s">
        <v>62</v>
      </c>
      <c r="C4" s="180"/>
      <c r="D4" s="180"/>
      <c r="E4" s="180"/>
      <c r="F4" s="180"/>
      <c r="G4" s="180"/>
      <c r="H4" s="180"/>
      <c r="I4" s="180"/>
      <c r="J4" s="180"/>
      <c r="K4" s="180"/>
      <c r="L4" s="180"/>
    </row>
    <row r="5" spans="2:12" ht="42" customHeight="1" x14ac:dyDescent="0.25">
      <c r="B5" s="181" t="s">
        <v>114</v>
      </c>
      <c r="C5" s="182"/>
      <c r="D5" s="182"/>
      <c r="E5" s="182"/>
      <c r="F5" s="182"/>
      <c r="G5" s="182"/>
      <c r="H5" s="182"/>
      <c r="I5" s="182"/>
      <c r="J5" s="182"/>
      <c r="K5" s="182"/>
      <c r="L5" s="182"/>
    </row>
    <row r="6" spans="2:12" ht="63.75" thickBot="1" x14ac:dyDescent="0.3">
      <c r="B6" s="114" t="s">
        <v>63</v>
      </c>
      <c r="C6" s="115" t="s">
        <v>64</v>
      </c>
      <c r="D6" s="116" t="s">
        <v>65</v>
      </c>
      <c r="E6" s="116" t="s">
        <v>66</v>
      </c>
      <c r="F6" s="116" t="s">
        <v>67</v>
      </c>
      <c r="G6" s="114" t="s">
        <v>68</v>
      </c>
      <c r="H6" s="117" t="s">
        <v>69</v>
      </c>
      <c r="I6" s="118" t="s">
        <v>138</v>
      </c>
      <c r="J6" s="119" t="s">
        <v>70</v>
      </c>
      <c r="K6" s="118" t="s">
        <v>71</v>
      </c>
      <c r="L6" s="114" t="s">
        <v>113</v>
      </c>
    </row>
    <row r="7" spans="2:12" x14ac:dyDescent="0.25">
      <c r="B7" s="74">
        <v>1</v>
      </c>
      <c r="C7" s="75"/>
      <c r="D7" s="76"/>
      <c r="E7" s="76"/>
      <c r="F7" s="76"/>
      <c r="G7" s="77"/>
      <c r="H7" s="77"/>
      <c r="I7" s="78"/>
      <c r="J7" s="79"/>
      <c r="K7" s="77"/>
      <c r="L7" s="80">
        <v>0</v>
      </c>
    </row>
    <row r="8" spans="2:12" x14ac:dyDescent="0.25">
      <c r="B8" s="81">
        <v>2</v>
      </c>
      <c r="C8" s="82"/>
      <c r="D8" s="83"/>
      <c r="E8" s="83"/>
      <c r="F8" s="83"/>
      <c r="G8" s="84"/>
      <c r="H8" s="84"/>
      <c r="I8" s="85"/>
      <c r="J8" s="86"/>
      <c r="K8" s="84"/>
      <c r="L8" s="87">
        <v>0</v>
      </c>
    </row>
    <row r="9" spans="2:12" x14ac:dyDescent="0.25">
      <c r="B9" s="81">
        <v>3</v>
      </c>
      <c r="C9" s="82"/>
      <c r="D9" s="83"/>
      <c r="E9" s="83"/>
      <c r="F9" s="83"/>
      <c r="G9" s="84"/>
      <c r="H9" s="84"/>
      <c r="I9" s="85"/>
      <c r="J9" s="86"/>
      <c r="K9" s="84"/>
      <c r="L9" s="87">
        <v>0</v>
      </c>
    </row>
    <row r="10" spans="2:12" x14ac:dyDescent="0.25">
      <c r="B10" s="81">
        <v>4</v>
      </c>
      <c r="C10" s="82"/>
      <c r="D10" s="83"/>
      <c r="E10" s="83"/>
      <c r="F10" s="83"/>
      <c r="G10" s="84"/>
      <c r="H10" s="84"/>
      <c r="I10" s="85"/>
      <c r="J10" s="86"/>
      <c r="K10" s="84"/>
      <c r="L10" s="87">
        <v>0</v>
      </c>
    </row>
    <row r="11" spans="2:12" x14ac:dyDescent="0.25">
      <c r="B11" s="81">
        <v>5</v>
      </c>
      <c r="C11" s="82"/>
      <c r="D11" s="83"/>
      <c r="E11" s="83"/>
      <c r="F11" s="83"/>
      <c r="G11" s="84"/>
      <c r="H11" s="84"/>
      <c r="I11" s="85"/>
      <c r="J11" s="86"/>
      <c r="K11" s="84"/>
      <c r="L11" s="87">
        <v>0</v>
      </c>
    </row>
    <row r="12" spans="2:12" x14ac:dyDescent="0.25">
      <c r="B12" s="81">
        <v>6</v>
      </c>
      <c r="C12" s="82"/>
      <c r="D12" s="83"/>
      <c r="E12" s="83"/>
      <c r="F12" s="83"/>
      <c r="G12" s="84"/>
      <c r="H12" s="84"/>
      <c r="I12" s="85"/>
      <c r="J12" s="86"/>
      <c r="K12" s="84"/>
      <c r="L12" s="87">
        <v>0</v>
      </c>
    </row>
    <row r="13" spans="2:12" x14ac:dyDescent="0.25">
      <c r="B13" s="81">
        <v>7</v>
      </c>
      <c r="C13" s="82"/>
      <c r="D13" s="83"/>
      <c r="E13" s="83"/>
      <c r="F13" s="83"/>
      <c r="G13" s="84"/>
      <c r="H13" s="84"/>
      <c r="I13" s="85"/>
      <c r="J13" s="86"/>
      <c r="K13" s="84"/>
      <c r="L13" s="87">
        <v>0</v>
      </c>
    </row>
    <row r="14" spans="2:12" x14ac:dyDescent="0.25">
      <c r="B14" s="81">
        <v>8</v>
      </c>
      <c r="C14" s="82"/>
      <c r="D14" s="83"/>
      <c r="E14" s="83"/>
      <c r="F14" s="83"/>
      <c r="G14" s="84"/>
      <c r="H14" s="84"/>
      <c r="I14" s="85"/>
      <c r="J14" s="86"/>
      <c r="K14" s="84"/>
      <c r="L14" s="87">
        <v>0</v>
      </c>
    </row>
    <row r="15" spans="2:12" x14ac:dyDescent="0.25">
      <c r="B15" s="81">
        <v>9</v>
      </c>
      <c r="C15" s="82"/>
      <c r="D15" s="83"/>
      <c r="E15" s="83"/>
      <c r="F15" s="83"/>
      <c r="G15" s="84"/>
      <c r="H15" s="84"/>
      <c r="I15" s="85"/>
      <c r="J15" s="86"/>
      <c r="K15" s="84"/>
      <c r="L15" s="87">
        <v>0</v>
      </c>
    </row>
    <row r="16" spans="2:12" x14ac:dyDescent="0.25">
      <c r="B16" s="81">
        <v>10</v>
      </c>
      <c r="C16" s="82"/>
      <c r="D16" s="83"/>
      <c r="E16" s="83"/>
      <c r="F16" s="83"/>
      <c r="G16" s="84"/>
      <c r="H16" s="84"/>
      <c r="I16" s="85"/>
      <c r="J16" s="86"/>
      <c r="K16" s="84"/>
      <c r="L16" s="87">
        <v>0</v>
      </c>
    </row>
    <row r="17" spans="2:12" x14ac:dyDescent="0.25">
      <c r="B17" s="81">
        <v>11</v>
      </c>
      <c r="C17" s="82"/>
      <c r="D17" s="83"/>
      <c r="E17" s="83"/>
      <c r="F17" s="83"/>
      <c r="G17" s="84"/>
      <c r="H17" s="84"/>
      <c r="I17" s="85"/>
      <c r="J17" s="86"/>
      <c r="K17" s="84"/>
      <c r="L17" s="87">
        <v>0</v>
      </c>
    </row>
    <row r="18" spans="2:12" x14ac:dyDescent="0.25">
      <c r="B18" s="81">
        <v>12</v>
      </c>
      <c r="C18" s="82"/>
      <c r="D18" s="83"/>
      <c r="E18" s="83"/>
      <c r="F18" s="83"/>
      <c r="G18" s="84"/>
      <c r="H18" s="84"/>
      <c r="I18" s="85"/>
      <c r="J18" s="86"/>
      <c r="K18" s="84"/>
      <c r="L18" s="87">
        <v>0</v>
      </c>
    </row>
    <row r="19" spans="2:12" x14ac:dyDescent="0.25">
      <c r="B19" s="81">
        <v>13</v>
      </c>
      <c r="C19" s="82"/>
      <c r="D19" s="83"/>
      <c r="E19" s="83"/>
      <c r="F19" s="83"/>
      <c r="G19" s="84"/>
      <c r="H19" s="84"/>
      <c r="I19" s="85"/>
      <c r="J19" s="86"/>
      <c r="K19" s="84"/>
      <c r="L19" s="87">
        <v>0</v>
      </c>
    </row>
    <row r="20" spans="2:12" x14ac:dyDescent="0.25">
      <c r="B20" s="81">
        <v>14</v>
      </c>
      <c r="C20" s="82"/>
      <c r="D20" s="83"/>
      <c r="E20" s="83"/>
      <c r="F20" s="83"/>
      <c r="G20" s="84"/>
      <c r="H20" s="84"/>
      <c r="I20" s="85"/>
      <c r="J20" s="86"/>
      <c r="K20" s="84"/>
      <c r="L20" s="87">
        <v>0</v>
      </c>
    </row>
    <row r="21" spans="2:12" x14ac:dyDescent="0.25">
      <c r="B21" s="81">
        <v>15</v>
      </c>
      <c r="C21" s="82"/>
      <c r="D21" s="83"/>
      <c r="E21" s="83"/>
      <c r="F21" s="83"/>
      <c r="G21" s="84"/>
      <c r="H21" s="84"/>
      <c r="I21" s="85"/>
      <c r="J21" s="86"/>
      <c r="K21" s="84"/>
      <c r="L21" s="87">
        <v>0</v>
      </c>
    </row>
    <row r="22" spans="2:12" x14ac:dyDescent="0.25">
      <c r="B22" s="81">
        <v>16</v>
      </c>
      <c r="C22" s="82"/>
      <c r="D22" s="83"/>
      <c r="E22" s="83"/>
      <c r="F22" s="83"/>
      <c r="G22" s="84"/>
      <c r="H22" s="84"/>
      <c r="I22" s="85"/>
      <c r="J22" s="86"/>
      <c r="K22" s="84"/>
      <c r="L22" s="87">
        <v>0</v>
      </c>
    </row>
    <row r="23" spans="2:12" x14ac:dyDescent="0.25">
      <c r="B23" s="81">
        <v>17</v>
      </c>
      <c r="C23" s="82"/>
      <c r="D23" s="83"/>
      <c r="E23" s="83"/>
      <c r="F23" s="83"/>
      <c r="G23" s="84"/>
      <c r="H23" s="84"/>
      <c r="I23" s="85"/>
      <c r="J23" s="86"/>
      <c r="K23" s="84"/>
      <c r="L23" s="87">
        <v>0</v>
      </c>
    </row>
    <row r="24" spans="2:12" x14ac:dyDescent="0.25">
      <c r="B24" s="81">
        <v>18</v>
      </c>
      <c r="C24" s="82"/>
      <c r="D24" s="83"/>
      <c r="E24" s="83"/>
      <c r="F24" s="83"/>
      <c r="G24" s="84"/>
      <c r="H24" s="84"/>
      <c r="I24" s="85"/>
      <c r="J24" s="86"/>
      <c r="K24" s="84"/>
      <c r="L24" s="87">
        <v>0</v>
      </c>
    </row>
    <row r="25" spans="2:12" x14ac:dyDescent="0.25">
      <c r="B25" s="81">
        <v>19</v>
      </c>
      <c r="C25" s="82"/>
      <c r="D25" s="83"/>
      <c r="E25" s="83"/>
      <c r="F25" s="83"/>
      <c r="G25" s="84"/>
      <c r="H25" s="84"/>
      <c r="I25" s="85"/>
      <c r="J25" s="86"/>
      <c r="K25" s="84"/>
      <c r="L25" s="87">
        <v>0</v>
      </c>
    </row>
    <row r="26" spans="2:12" x14ac:dyDescent="0.25">
      <c r="B26" s="81">
        <v>20</v>
      </c>
      <c r="C26" s="82"/>
      <c r="D26" s="83"/>
      <c r="E26" s="83"/>
      <c r="F26" s="83"/>
      <c r="G26" s="84"/>
      <c r="H26" s="84"/>
      <c r="I26" s="85"/>
      <c r="J26" s="86"/>
      <c r="K26" s="84"/>
      <c r="L26" s="87">
        <v>0</v>
      </c>
    </row>
    <row r="27" spans="2:12" x14ac:dyDescent="0.25">
      <c r="B27" s="81">
        <v>21</v>
      </c>
      <c r="C27" s="82"/>
      <c r="D27" s="83"/>
      <c r="E27" s="83"/>
      <c r="F27" s="83"/>
      <c r="G27" s="84"/>
      <c r="H27" s="84"/>
      <c r="I27" s="85"/>
      <c r="J27" s="86"/>
      <c r="K27" s="84"/>
      <c r="L27" s="87">
        <v>0</v>
      </c>
    </row>
    <row r="28" spans="2:12" x14ac:dyDescent="0.25">
      <c r="B28" s="81">
        <v>22</v>
      </c>
      <c r="C28" s="82"/>
      <c r="D28" s="83"/>
      <c r="E28" s="83"/>
      <c r="F28" s="83"/>
      <c r="G28" s="84"/>
      <c r="H28" s="84"/>
      <c r="I28" s="85"/>
      <c r="J28" s="86"/>
      <c r="K28" s="84"/>
      <c r="L28" s="87">
        <v>0</v>
      </c>
    </row>
    <row r="29" spans="2:12" x14ac:dyDescent="0.25">
      <c r="B29" s="81">
        <v>23</v>
      </c>
      <c r="C29" s="82"/>
      <c r="D29" s="83"/>
      <c r="E29" s="83"/>
      <c r="F29" s="83"/>
      <c r="G29" s="84"/>
      <c r="H29" s="84"/>
      <c r="I29" s="85"/>
      <c r="J29" s="86"/>
      <c r="K29" s="84"/>
      <c r="L29" s="87">
        <v>0</v>
      </c>
    </row>
    <row r="30" spans="2:12" x14ac:dyDescent="0.25">
      <c r="B30" s="81">
        <v>24</v>
      </c>
      <c r="C30" s="82"/>
      <c r="D30" s="83"/>
      <c r="E30" s="83"/>
      <c r="F30" s="83"/>
      <c r="G30" s="84"/>
      <c r="H30" s="84"/>
      <c r="I30" s="85"/>
      <c r="J30" s="86"/>
      <c r="K30" s="84"/>
      <c r="L30" s="87">
        <v>0</v>
      </c>
    </row>
    <row r="31" spans="2:12" ht="15.75" thickBot="1" x14ac:dyDescent="0.3">
      <c r="B31" s="88">
        <v>25</v>
      </c>
      <c r="C31" s="89"/>
      <c r="D31" s="90"/>
      <c r="E31" s="90"/>
      <c r="F31" s="90"/>
      <c r="G31" s="91"/>
      <c r="H31" s="91"/>
      <c r="I31" s="92"/>
      <c r="J31" s="93"/>
      <c r="K31" s="91"/>
      <c r="L31" s="94">
        <v>0</v>
      </c>
    </row>
    <row r="32" spans="2:12" x14ac:dyDescent="0.25">
      <c r="C32" s="183" t="s">
        <v>72</v>
      </c>
      <c r="D32" s="183"/>
      <c r="E32" s="183"/>
      <c r="F32" s="95" t="e">
        <f>F33/(F33+F34)</f>
        <v>#DIV/0!</v>
      </c>
      <c r="K32" s="70" t="s">
        <v>73</v>
      </c>
      <c r="L32" s="96">
        <f>SUM(L7:L31)</f>
        <v>0</v>
      </c>
    </row>
    <row r="33" spans="2:12" x14ac:dyDescent="0.25">
      <c r="C33" s="97"/>
      <c r="D33" s="98" t="s">
        <v>74</v>
      </c>
      <c r="E33" s="99" t="s">
        <v>75</v>
      </c>
      <c r="F33" s="100">
        <f>SUMIF(F6:F30,"*Capital*",L6:L30)</f>
        <v>0</v>
      </c>
      <c r="H33" s="99"/>
      <c r="I33" s="99"/>
      <c r="J33" s="101"/>
      <c r="K33" s="102" t="s">
        <v>76</v>
      </c>
      <c r="L33" s="103" t="b">
        <f>ROUND(L32,0.05)=ROUND('All Table 1 RevExpend'!D16,0.05)</f>
        <v>1</v>
      </c>
    </row>
    <row r="34" spans="2:12" ht="15" customHeight="1" x14ac:dyDescent="0.25">
      <c r="C34" s="99"/>
      <c r="D34" s="98" t="s">
        <v>77</v>
      </c>
      <c r="E34" s="99" t="s">
        <v>78</v>
      </c>
      <c r="F34" s="104">
        <f>SUMIF(F6:F30,"*Administrative*",L6:L30)</f>
        <v>0</v>
      </c>
      <c r="H34" s="99"/>
      <c r="I34" s="99"/>
      <c r="J34" s="101"/>
      <c r="K34" s="99"/>
      <c r="L34" s="99"/>
    </row>
    <row r="35" spans="2:12" x14ac:dyDescent="0.25">
      <c r="C35" s="99"/>
      <c r="D35" s="98"/>
      <c r="E35" s="99"/>
      <c r="F35" s="105"/>
      <c r="J35"/>
    </row>
    <row r="36" spans="2:12" ht="14.25" customHeight="1" x14ac:dyDescent="0.25">
      <c r="B36" s="106"/>
      <c r="C36" s="184" t="s">
        <v>79</v>
      </c>
      <c r="D36" s="184"/>
      <c r="E36" s="184"/>
      <c r="F36" s="184"/>
      <c r="G36" s="184"/>
      <c r="J36"/>
    </row>
    <row r="37" spans="2:12" ht="15" customHeight="1" x14ac:dyDescent="0.25">
      <c r="C37" s="184"/>
      <c r="D37" s="184"/>
      <c r="E37" s="184"/>
      <c r="F37" s="184"/>
      <c r="G37" s="184"/>
      <c r="J37"/>
    </row>
    <row r="38" spans="2:12" x14ac:dyDescent="0.25">
      <c r="C38" s="168"/>
      <c r="D38" s="169"/>
      <c r="E38" s="169"/>
      <c r="F38" s="169"/>
      <c r="G38" s="170"/>
      <c r="J38"/>
    </row>
    <row r="39" spans="2:12" ht="15" customHeight="1" x14ac:dyDescent="0.25">
      <c r="C39" s="171"/>
      <c r="D39" s="172"/>
      <c r="E39" s="172"/>
      <c r="F39" s="172"/>
      <c r="G39" s="173"/>
      <c r="J39"/>
    </row>
    <row r="40" spans="2:12" x14ac:dyDescent="0.25">
      <c r="C40" s="171"/>
      <c r="D40" s="172"/>
      <c r="E40" s="172"/>
      <c r="F40" s="172"/>
      <c r="G40" s="173"/>
      <c r="J40"/>
    </row>
    <row r="41" spans="2:12" x14ac:dyDescent="0.25">
      <c r="C41" s="171"/>
      <c r="D41" s="172"/>
      <c r="E41" s="172"/>
      <c r="F41" s="172"/>
      <c r="G41" s="173"/>
      <c r="J41"/>
    </row>
    <row r="42" spans="2:12" x14ac:dyDescent="0.25">
      <c r="C42" s="174"/>
      <c r="D42" s="175"/>
      <c r="E42" s="175"/>
      <c r="F42" s="175"/>
      <c r="G42" s="176"/>
      <c r="J42"/>
    </row>
    <row r="43" spans="2:12" x14ac:dyDescent="0.25">
      <c r="C43" s="107"/>
      <c r="D43" s="107"/>
      <c r="E43" s="107"/>
      <c r="F43" s="107"/>
      <c r="G43" s="108"/>
      <c r="J43"/>
    </row>
    <row r="44" spans="2:12" x14ac:dyDescent="0.25">
      <c r="C44" s="107"/>
      <c r="D44" s="107"/>
      <c r="E44" s="107"/>
      <c r="F44" s="107"/>
      <c r="G44" s="108"/>
      <c r="J44"/>
    </row>
    <row r="45" spans="2:12" x14ac:dyDescent="0.25">
      <c r="C45" s="108"/>
      <c r="D45" s="108"/>
      <c r="E45" s="108"/>
      <c r="F45" s="108"/>
      <c r="G45" s="108"/>
      <c r="J45"/>
    </row>
    <row r="46" spans="2:12" x14ac:dyDescent="0.25">
      <c r="C46" s="108"/>
      <c r="D46" s="108"/>
      <c r="E46" s="108"/>
      <c r="F46" s="108"/>
      <c r="G46" s="108"/>
      <c r="J46"/>
    </row>
    <row r="47" spans="2:12" x14ac:dyDescent="0.25">
      <c r="C47" s="109"/>
      <c r="D47" s="109"/>
      <c r="E47" s="109"/>
      <c r="F47" s="109"/>
      <c r="J47"/>
    </row>
    <row r="48" spans="2:12" ht="15" customHeight="1" x14ac:dyDescent="0.25">
      <c r="C48" s="109"/>
      <c r="D48" s="109"/>
      <c r="E48" s="109"/>
      <c r="F48" s="109"/>
      <c r="J48"/>
    </row>
    <row r="49" spans="2:10" ht="15" customHeight="1" x14ac:dyDescent="0.25">
      <c r="C49" s="109"/>
      <c r="D49" s="109"/>
      <c r="E49" s="109"/>
      <c r="F49" s="109"/>
      <c r="J49"/>
    </row>
    <row r="50" spans="2:10" x14ac:dyDescent="0.25">
      <c r="C50" s="109"/>
      <c r="D50" s="109"/>
      <c r="E50" s="109"/>
      <c r="F50" s="109"/>
      <c r="J50"/>
    </row>
    <row r="51" spans="2:10" ht="15" hidden="1" customHeight="1" x14ac:dyDescent="0.25">
      <c r="B51" s="1"/>
      <c r="C51" s="1" t="s">
        <v>80</v>
      </c>
      <c r="D51" s="1" t="s">
        <v>81</v>
      </c>
      <c r="E51" s="1" t="s">
        <v>82</v>
      </c>
      <c r="F51" s="1" t="s">
        <v>83</v>
      </c>
      <c r="J51" s="1" t="s">
        <v>118</v>
      </c>
    </row>
    <row r="52" spans="2:10" ht="15" hidden="1" customHeight="1" x14ac:dyDescent="0.25">
      <c r="B52" s="110"/>
      <c r="C52" s="111" t="s">
        <v>84</v>
      </c>
      <c r="D52" s="111" t="s">
        <v>85</v>
      </c>
      <c r="E52" s="111" t="s">
        <v>86</v>
      </c>
      <c r="F52" s="111" t="s">
        <v>87</v>
      </c>
      <c r="G52" s="112"/>
      <c r="J52" s="123" t="s">
        <v>119</v>
      </c>
    </row>
    <row r="53" spans="2:10" ht="15" hidden="1" customHeight="1" x14ac:dyDescent="0.25">
      <c r="B53" s="110"/>
      <c r="C53" s="111" t="s">
        <v>88</v>
      </c>
      <c r="D53" s="111" t="s">
        <v>89</v>
      </c>
      <c r="E53" s="111" t="s">
        <v>134</v>
      </c>
      <c r="F53" s="111" t="s">
        <v>90</v>
      </c>
      <c r="G53" s="112"/>
      <c r="J53" s="123" t="s">
        <v>120</v>
      </c>
    </row>
    <row r="54" spans="2:10" ht="15" hidden="1" customHeight="1" x14ac:dyDescent="0.25">
      <c r="B54" s="110"/>
      <c r="C54" s="111" t="s">
        <v>91</v>
      </c>
      <c r="D54" s="111" t="s">
        <v>92</v>
      </c>
      <c r="E54" s="111" t="s">
        <v>93</v>
      </c>
      <c r="F54" s="111"/>
      <c r="G54" s="112"/>
      <c r="J54" s="123" t="s">
        <v>121</v>
      </c>
    </row>
    <row r="55" spans="2:10" ht="15" hidden="1" customHeight="1" x14ac:dyDescent="0.25">
      <c r="B55" s="110"/>
      <c r="C55" s="112" t="s">
        <v>18</v>
      </c>
      <c r="D55" s="111" t="s">
        <v>94</v>
      </c>
      <c r="E55" s="111" t="s">
        <v>95</v>
      </c>
      <c r="F55" s="111"/>
      <c r="G55" s="112"/>
      <c r="J55" s="124" t="s">
        <v>122</v>
      </c>
    </row>
    <row r="56" spans="2:10" hidden="1" x14ac:dyDescent="0.25">
      <c r="B56" s="110"/>
      <c r="C56" s="112" t="s">
        <v>19</v>
      </c>
      <c r="D56" s="111" t="s">
        <v>96</v>
      </c>
      <c r="E56" s="111" t="s">
        <v>135</v>
      </c>
      <c r="F56" s="111"/>
      <c r="G56" s="112"/>
      <c r="J56" s="123" t="s">
        <v>123</v>
      </c>
    </row>
    <row r="57" spans="2:10" hidden="1" x14ac:dyDescent="0.25">
      <c r="B57" s="110"/>
      <c r="C57" s="112" t="s">
        <v>97</v>
      </c>
      <c r="D57" s="111" t="s">
        <v>98</v>
      </c>
      <c r="E57" s="111" t="s">
        <v>136</v>
      </c>
      <c r="F57" s="111"/>
      <c r="G57" s="112"/>
      <c r="J57" s="123" t="s">
        <v>124</v>
      </c>
    </row>
    <row r="58" spans="2:10" hidden="1" x14ac:dyDescent="0.25">
      <c r="B58" s="110"/>
      <c r="C58" s="112" t="s">
        <v>100</v>
      </c>
      <c r="D58" s="113" t="s">
        <v>99</v>
      </c>
      <c r="E58" s="111" t="s">
        <v>137</v>
      </c>
      <c r="F58" s="111"/>
      <c r="G58" s="112"/>
      <c r="J58" s="123" t="s">
        <v>125</v>
      </c>
    </row>
    <row r="59" spans="2:10" hidden="1" x14ac:dyDescent="0.25">
      <c r="B59" s="110"/>
      <c r="C59" s="112"/>
      <c r="D59" s="111" t="s">
        <v>101</v>
      </c>
      <c r="E59" s="111" t="s">
        <v>102</v>
      </c>
      <c r="F59" s="111"/>
      <c r="G59" s="112"/>
      <c r="J59" s="123" t="s">
        <v>126</v>
      </c>
    </row>
    <row r="60" spans="2:10" hidden="1" x14ac:dyDescent="0.25">
      <c r="B60" s="110"/>
      <c r="C60" s="112"/>
      <c r="D60" s="111" t="s">
        <v>100</v>
      </c>
      <c r="E60" s="111" t="s">
        <v>55</v>
      </c>
      <c r="F60" s="111"/>
      <c r="G60" s="112"/>
      <c r="J60" s="123" t="s">
        <v>103</v>
      </c>
    </row>
    <row r="61" spans="2:10" hidden="1" x14ac:dyDescent="0.25">
      <c r="B61" s="110"/>
      <c r="C61" s="112"/>
      <c r="D61" s="112"/>
      <c r="E61" s="113" t="s">
        <v>103</v>
      </c>
      <c r="F61" s="113"/>
      <c r="G61" s="112"/>
      <c r="J61" s="123" t="s">
        <v>127</v>
      </c>
    </row>
    <row r="62" spans="2:10" hidden="1" x14ac:dyDescent="0.25">
      <c r="B62" s="110"/>
      <c r="C62" s="112"/>
      <c r="D62" s="112"/>
      <c r="E62" s="113" t="s">
        <v>104</v>
      </c>
      <c r="F62" s="113"/>
      <c r="G62" s="112"/>
      <c r="J62" s="123" t="s">
        <v>128</v>
      </c>
    </row>
    <row r="63" spans="2:10" hidden="1" x14ac:dyDescent="0.25">
      <c r="B63" s="110"/>
      <c r="C63" s="112"/>
      <c r="D63" s="112"/>
      <c r="E63" s="111" t="s">
        <v>105</v>
      </c>
      <c r="F63" s="111"/>
      <c r="G63" s="112"/>
      <c r="J63" s="123" t="s">
        <v>100</v>
      </c>
    </row>
    <row r="64" spans="2:10" hidden="1" x14ac:dyDescent="0.25">
      <c r="B64" s="110"/>
      <c r="C64" s="112"/>
      <c r="D64" s="112"/>
      <c r="E64" s="111" t="s">
        <v>106</v>
      </c>
      <c r="F64" s="111"/>
      <c r="G64" s="112"/>
      <c r="J64"/>
    </row>
    <row r="65" spans="2:10" hidden="1" x14ac:dyDescent="0.25">
      <c r="B65" s="110"/>
      <c r="C65" s="112"/>
      <c r="D65" s="112"/>
      <c r="E65" s="111" t="s">
        <v>107</v>
      </c>
      <c r="F65" s="111"/>
      <c r="G65" s="112"/>
      <c r="J65"/>
    </row>
    <row r="66" spans="2:10" hidden="1" x14ac:dyDescent="0.25">
      <c r="B66" s="110"/>
      <c r="C66" s="112"/>
      <c r="D66" s="112"/>
      <c r="E66" s="112" t="s">
        <v>100</v>
      </c>
      <c r="F66" s="112"/>
      <c r="G66" s="112"/>
      <c r="J66"/>
    </row>
    <row r="67" spans="2:10" ht="15" hidden="1" customHeight="1" x14ac:dyDescent="0.25">
      <c r="B67" s="110"/>
      <c r="C67" s="110"/>
      <c r="D67" s="110"/>
      <c r="E67" s="110"/>
      <c r="F67" s="110"/>
      <c r="G67" s="110"/>
      <c r="J67"/>
    </row>
    <row r="68" spans="2:10" ht="15" customHeight="1" x14ac:dyDescent="0.25">
      <c r="J68"/>
    </row>
    <row r="69" spans="2:10" ht="15" customHeight="1" x14ac:dyDescent="0.25">
      <c r="J69"/>
    </row>
    <row r="70" spans="2:10" x14ac:dyDescent="0.25">
      <c r="J70"/>
    </row>
    <row r="71" spans="2:10" x14ac:dyDescent="0.25">
      <c r="J71"/>
    </row>
    <row r="72" spans="2:10" x14ac:dyDescent="0.25">
      <c r="J72"/>
    </row>
  </sheetData>
  <mergeCells count="7">
    <mergeCell ref="C38:G42"/>
    <mergeCell ref="B2:L2"/>
    <mergeCell ref="B3:L3"/>
    <mergeCell ref="B4:L4"/>
    <mergeCell ref="B5:L5"/>
    <mergeCell ref="C32:E32"/>
    <mergeCell ref="C36:G37"/>
  </mergeCells>
  <conditionalFormatting sqref="L33">
    <cfRule type="containsText" dxfId="5" priority="4" operator="containsText" text="false">
      <formula>NOT(ISERROR(SEARCH("false",L33)))</formula>
    </cfRule>
    <cfRule type="containsText" dxfId="4" priority="5" operator="containsText" text="true">
      <formula>NOT(ISERROR(SEARCH("true",L33)))</formula>
    </cfRule>
    <cfRule type="containsText" dxfId="3" priority="8" operator="containsText" text="False">
      <formula>NOT(ISERROR(SEARCH("False",L33)))</formula>
    </cfRule>
    <cfRule type="containsText" dxfId="2" priority="9" operator="containsText" text="true">
      <formula>NOT(ISERROR(SEARCH("true",L33)))</formula>
    </cfRule>
    <cfRule type="containsText" dxfId="1" priority="10" operator="containsText" text="true">
      <formula>NOT(ISERROR(SEARCH("true",L33)))</formula>
    </cfRule>
    <cfRule type="containsText" dxfId="0" priority="11" operator="containsText" text="FALSE">
      <formula>NOT(ISERROR(SEARCH("FALSE",L33)))</formula>
    </cfRule>
  </conditionalFormatting>
  <dataValidations count="5">
    <dataValidation type="list" allowBlank="1" showInputMessage="1" showErrorMessage="1" sqref="F7:F31">
      <formula1>$F$52:$F$53</formula1>
    </dataValidation>
    <dataValidation type="list" allowBlank="1" showInputMessage="1" showErrorMessage="1" sqref="E7:E31">
      <formula1>$E$52:$E$66</formula1>
    </dataValidation>
    <dataValidation type="list" allowBlank="1" showInputMessage="1" showErrorMessage="1" sqref="C7:C31">
      <formula1>$C$52:$C$58</formula1>
    </dataValidation>
    <dataValidation type="list" allowBlank="1" showInputMessage="1" showErrorMessage="1" sqref="D7:D31">
      <formula1>$D$52:$D$60</formula1>
    </dataValidation>
    <dataValidation type="list" allowBlank="1" showInputMessage="1" showErrorMessage="1" sqref="J7:J31">
      <formula1>$J$52:$J$63</formula1>
    </dataValidation>
  </dataValidations>
  <printOptions horizontalCentered="1"/>
  <pageMargins left="0.2" right="0.2" top="0.5" bottom="0.25" header="0.3" footer="0.3"/>
  <pageSetup scale="55"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Cover-Contact</vt:lpstr>
      <vt:lpstr>All Table 1 RevExpend</vt:lpstr>
      <vt:lpstr>LSR Report</vt:lpstr>
      <vt:lpstr>LSR Table 2 Expenditures</vt:lpstr>
      <vt:lpstr>'All Table 1 RevExpend'!Print_Area</vt:lpstr>
      <vt:lpstr>'Cover-Contact'!Print_Area</vt:lpstr>
      <vt:lpstr>'LSR Report'!Print_Area</vt:lpstr>
      <vt:lpstr>'LSR Table 2 Expenditures'!Print_Area</vt:lpstr>
      <vt:lpstr>'Cover-Contact'!Print_Titles</vt:lpstr>
      <vt:lpstr>'LSR Report'!Print_Titles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Nguyen</dc:creator>
  <cp:lastModifiedBy>John Nguyen</cp:lastModifiedBy>
  <cp:lastPrinted>2018-08-24T18:00:00Z</cp:lastPrinted>
  <dcterms:created xsi:type="dcterms:W3CDTF">2018-08-23T18:31:59Z</dcterms:created>
  <dcterms:modified xsi:type="dcterms:W3CDTF">2019-08-15T20:17:34Z</dcterms:modified>
</cp:coreProperties>
</file>