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ctcfs01\shared\Contract_Admin\Procurement\Requests_for_Proposals\R19-00XX_Independent_Financial_Audit\4_RFP_Documents\"/>
    </mc:Choice>
  </mc:AlternateContent>
  <bookViews>
    <workbookView xWindow="0" yWindow="2280" windowWidth="23040" windowHeight="9390"/>
  </bookViews>
  <sheets>
    <sheet name="Breakdown_of_Costs" sheetId="5" r:id="rId1"/>
    <sheet name="LBCE_Participation" sheetId="6" r:id="rId2"/>
    <sheet name="Prime_and_Sub_Contact_Info" sheetId="7" r:id="rId3"/>
  </sheets>
  <definedNames>
    <definedName name="eight" localSheetId="1">#REF!</definedName>
    <definedName name="eight" localSheetId="2">#REF!</definedName>
    <definedName name="eight">#REF!</definedName>
    <definedName name="five" localSheetId="1">#REF!</definedName>
    <definedName name="five" localSheetId="2">#REF!</definedName>
    <definedName name="five">#REF!</definedName>
    <definedName name="four">#REF!</definedName>
    <definedName name="nine">#REF!</definedName>
    <definedName name="one">#REF!</definedName>
    <definedName name="_xlnm.Print_Area" localSheetId="0">Breakdown_of_Costs!$A$2:$F$39</definedName>
    <definedName name="rate" localSheetId="1">#REF!</definedName>
    <definedName name="rate" localSheetId="2">#REF!</definedName>
    <definedName name="rate">#REF!</definedName>
    <definedName name="seven" localSheetId="1">#REF!</definedName>
    <definedName name="seven" localSheetId="2">#REF!</definedName>
    <definedName name="seven">#REF!</definedName>
    <definedName name="six" localSheetId="1">#REF!</definedName>
    <definedName name="six" localSheetId="2">#REF!</definedName>
    <definedName name="six">#REF!</definedName>
    <definedName name="three">#REF!</definedName>
    <definedName name="tw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5" l="1"/>
  <c r="C16" i="5"/>
  <c r="B16" i="5"/>
  <c r="F23" i="5"/>
  <c r="D23" i="5"/>
  <c r="C23" i="5"/>
  <c r="B23" i="5"/>
  <c r="D33" i="5"/>
  <c r="C33" i="5"/>
  <c r="B33" i="5"/>
  <c r="F33" i="5"/>
  <c r="F16" i="5"/>
  <c r="A5" i="7" l="1"/>
  <c r="A6" i="7" s="1"/>
  <c r="A7" i="7" s="1"/>
  <c r="A8" i="7" s="1"/>
  <c r="C36" i="6"/>
  <c r="F35" i="6"/>
  <c r="E35" i="6"/>
  <c r="D35" i="6"/>
  <c r="F34" i="6"/>
  <c r="F33" i="6"/>
  <c r="E33" i="6"/>
  <c r="D33" i="6"/>
  <c r="F32" i="6"/>
  <c r="E32" i="6"/>
  <c r="D32" i="6"/>
  <c r="F31" i="6"/>
  <c r="E31" i="6"/>
  <c r="D31" i="6"/>
  <c r="F30" i="6"/>
  <c r="E30" i="6"/>
  <c r="D30" i="6"/>
  <c r="F29" i="6"/>
  <c r="E29" i="6"/>
  <c r="D29" i="6"/>
  <c r="F28" i="6"/>
  <c r="E28" i="6"/>
  <c r="D28" i="6"/>
  <c r="F27" i="6"/>
  <c r="E27" i="6"/>
  <c r="D27" i="6"/>
  <c r="F26" i="6"/>
  <c r="E26" i="6"/>
  <c r="D26" i="6"/>
  <c r="F25" i="6"/>
  <c r="F36" i="6" s="1"/>
  <c r="F37" i="6" s="1"/>
  <c r="E25" i="6"/>
  <c r="E36" i="6" s="1"/>
  <c r="E37" i="6" s="1"/>
  <c r="D25" i="6"/>
  <c r="D36" i="6" s="1"/>
  <c r="D37" i="6" s="1"/>
  <c r="D22" i="6"/>
  <c r="D23" i="6" s="1"/>
  <c r="C22" i="6"/>
  <c r="F17" i="6"/>
  <c r="F22" i="6" s="1"/>
  <c r="F23" i="6" s="1"/>
  <c r="E17" i="6"/>
  <c r="D17" i="6"/>
  <c r="E16" i="6"/>
  <c r="E22" i="6" s="1"/>
  <c r="E23" i="6" s="1"/>
  <c r="D16" i="6"/>
  <c r="D15" i="6"/>
  <c r="F10" i="5" l="1"/>
  <c r="F31" i="5"/>
  <c r="F30" i="5"/>
  <c r="F21" i="5"/>
  <c r="F20" i="5"/>
  <c r="D38" i="5"/>
  <c r="F11" i="5"/>
  <c r="F12" i="5"/>
  <c r="F13" i="5"/>
  <c r="C38" i="5" l="1"/>
  <c r="B38" i="5"/>
  <c r="F26" i="5"/>
  <c r="F36" i="5" s="1"/>
  <c r="F38" i="5" l="1"/>
</calcChain>
</file>

<file path=xl/comments1.xml><?xml version="1.0" encoding="utf-8"?>
<comments xmlns="http://schemas.openxmlformats.org/spreadsheetml/2006/main">
  <authors>
    <author>ECheng</author>
  </authors>
  <commentList>
    <comment ref="C18" authorId="0" shapeId="0">
      <text>
        <r>
          <rPr>
            <b/>
            <sz val="9"/>
            <color indexed="10"/>
            <rFont val="Tahoma"/>
            <family val="2"/>
          </rPr>
          <t>NOTE: In this sample detail, if Aerial Maps, Inc. (Tier 1 sub, LBE/SLBE) has a budget of $60,000, of which $1,000 is for Printers, Inc. (Tier 2 vendor, not certified), then this must be shown so that the $1,000 is not credited toward the goals. This should be consistent with the other sheets - Breakdown of Costs and Expense Detail.</t>
        </r>
      </text>
    </comment>
  </commentList>
</comments>
</file>

<file path=xl/sharedStrings.xml><?xml version="1.0" encoding="utf-8"?>
<sst xmlns="http://schemas.openxmlformats.org/spreadsheetml/2006/main" count="109" uniqueCount="74">
  <si>
    <t xml:space="preserve"> </t>
  </si>
  <si>
    <t>• Complete all yellow fields below as applicable. See examples below in the lighter gray fields.</t>
  </si>
  <si>
    <t>• Please use one line per firm (any business - subconsultants, subcontractors, vendors, etc.) regardless of tier. If a vendor is under a subconsultant, such vendor's budget should be removed from the subconsultant and included below as an independent line item.</t>
  </si>
  <si>
    <t>• Firms (any business - subconsultants, subcontractors, vendors, etc.) that are unconfirmed or yet to be identified should be listed under the Firm column as "To be determined"</t>
  </si>
  <si>
    <t>• The Certification Status must be updated according to, and supported by, proof of certification.</t>
  </si>
  <si>
    <t>• The LBE/SLBE participation below must be consistent with the cost proposal.</t>
  </si>
  <si>
    <t>Firm</t>
  </si>
  <si>
    <t>Tier</t>
  </si>
  <si>
    <t>Budget</t>
  </si>
  <si>
    <t>LBE</t>
  </si>
  <si>
    <t>SLBE</t>
  </si>
  <si>
    <t>VSLBE</t>
  </si>
  <si>
    <t>Certification Status</t>
  </si>
  <si>
    <t>Sample Detail for Instructional Purposes Only</t>
  </si>
  <si>
    <t>Prime Name</t>
  </si>
  <si>
    <t>Prime</t>
  </si>
  <si>
    <t>Alameda CTC LBE
exp. YYYY-MM-DD</t>
  </si>
  <si>
    <t>x</t>
  </si>
  <si>
    <t>Subconsultant/Vendor Name</t>
  </si>
  <si>
    <t>Tier 1</t>
  </si>
  <si>
    <t>Alameda CTC LBE, SLBE
exp. YYYY-MM-DD</t>
  </si>
  <si>
    <t>Tier 2 under Subconsultant Name</t>
  </si>
  <si>
    <t>Alameda CTC LBE, SLBE, VSLBE
exp. YYYY-MM-DD</t>
  </si>
  <si>
    <t>etc.</t>
  </si>
  <si>
    <t xml:space="preserve">TOTAL NON-CONTINGENCY </t>
  </si>
  <si>
    <t>GOAL ACHIEVEMENT</t>
  </si>
  <si>
    <t>TOTAL</t>
  </si>
  <si>
    <t>Services for Alameda CTC</t>
  </si>
  <si>
    <t>Single Audit of Federal Awards and Report Submission</t>
  </si>
  <si>
    <t>Subtotal</t>
  </si>
  <si>
    <t>Services for Sunol JPA</t>
  </si>
  <si>
    <t>Optional Tasks (describe services in detail)</t>
  </si>
  <si>
    <t>Interim Audit Work</t>
  </si>
  <si>
    <t>Adminstrative Cost Limitation Calculations Audit with Opinion</t>
  </si>
  <si>
    <t>Final Audit Work and Assistance with Development of CAFR with Opinion</t>
  </si>
  <si>
    <t>Final Audit Work and Assistance with Development of Financial Report with Opinion</t>
  </si>
  <si>
    <t>PROCURING AGENCY TO COMPLETE THIS SECTION</t>
  </si>
  <si>
    <t>Name of Reviewer:</t>
  </si>
  <si>
    <t>/S/ [Type Name of Reviewer here]</t>
  </si>
  <si>
    <t>THIS TAB IS REQUIRED FOR PROCUREMENTS SUBJECT TO THE LOCAL BUSINESS CONTRACT EQUITY (LBCE) PROGRAM REQUIREMENTS; DO NOT USE FOR DISADVANTAGED BUSINESS ENTERPRISE (DBE).</t>
  </si>
  <si>
    <t>The LBCE Program goals for professional services are 70.0% for Local Business Enterprise (LBE) and 30.0% for Small Local Business Enterprise (SLBE).</t>
  </si>
  <si>
    <t>• Do not include optional tasks (i.e., contingency).</t>
  </si>
  <si>
    <t>-</t>
  </si>
  <si>
    <r>
      <rPr>
        <sz val="12"/>
        <color theme="1"/>
        <rFont val="Calibri"/>
        <family val="2"/>
        <scheme val="minor"/>
      </rPr>
      <t>E.g.:</t>
    </r>
    <r>
      <rPr>
        <i/>
        <sz val="12"/>
        <color theme="1"/>
        <rFont val="Calibri"/>
        <family val="2"/>
        <scheme val="minor"/>
      </rPr>
      <t xml:space="preserve">
Aerial Maps, Inc.</t>
    </r>
  </si>
  <si>
    <r>
      <rPr>
        <sz val="12"/>
        <color theme="1"/>
        <rFont val="Calibri"/>
        <family val="2"/>
        <scheme val="minor"/>
      </rPr>
      <t>E.g.:</t>
    </r>
    <r>
      <rPr>
        <i/>
        <sz val="12"/>
        <color theme="1"/>
        <rFont val="Calibri"/>
        <family val="2"/>
        <scheme val="minor"/>
      </rPr>
      <t xml:space="preserve">
Tier 1</t>
    </r>
  </si>
  <si>
    <r>
      <rPr>
        <sz val="12"/>
        <color theme="1"/>
        <rFont val="Calibri"/>
        <family val="2"/>
        <scheme val="minor"/>
      </rPr>
      <t xml:space="preserve">E.g.:
</t>
    </r>
    <r>
      <rPr>
        <i/>
        <sz val="12"/>
        <color theme="1"/>
        <rFont val="Calibri"/>
        <family val="2"/>
        <scheme val="minor"/>
      </rPr>
      <t>Printers, Inc.</t>
    </r>
  </si>
  <si>
    <r>
      <rPr>
        <sz val="12"/>
        <color theme="1"/>
        <rFont val="Calibri"/>
        <family val="2"/>
        <scheme val="minor"/>
      </rPr>
      <t>E.g.:</t>
    </r>
    <r>
      <rPr>
        <i/>
        <sz val="12"/>
        <color theme="1"/>
        <rFont val="Calibri"/>
        <family val="2"/>
        <scheme val="minor"/>
      </rPr>
      <t xml:space="preserve">
Tier 2 under Aerial Maps, Inc.</t>
    </r>
  </si>
  <si>
    <t>None</t>
  </si>
  <si>
    <r>
      <rPr>
        <sz val="12"/>
        <color theme="1"/>
        <rFont val="Calibri"/>
        <family val="2"/>
        <scheme val="minor"/>
      </rPr>
      <t xml:space="preserve">E.g.:
</t>
    </r>
    <r>
      <rPr>
        <i/>
        <sz val="12"/>
        <color theme="1"/>
        <rFont val="Calibri"/>
        <family val="2"/>
        <scheme val="minor"/>
      </rPr>
      <t>To be determined</t>
    </r>
  </si>
  <si>
    <t>NON-CONTINGENCY TASKS/DELIVERABLES</t>
  </si>
  <si>
    <t>#</t>
  </si>
  <si>
    <t>Firm Name</t>
  </si>
  <si>
    <t>LBE, SLBE and/or VSLBE Status</t>
  </si>
  <si>
    <t>Street Address</t>
  </si>
  <si>
    <t>City</t>
  </si>
  <si>
    <t>State</t>
  </si>
  <si>
    <t>Zip Code</t>
  </si>
  <si>
    <t>Contact Name</t>
  </si>
  <si>
    <t>Contact Title</t>
  </si>
  <si>
    <t>Phone No.</t>
  </si>
  <si>
    <t>Email</t>
  </si>
  <si>
    <t>[___Insert Additional Rows as Needed___]</t>
  </si>
  <si>
    <t>Prime Consultant and Subconsultant Contact Information</t>
  </si>
  <si>
    <t>LBCE Program Participation Summary</t>
  </si>
  <si>
    <t>This cost proposal, along with the signed Cost Proposal Requirements Certification (see Appendix D), must be sealed separately from the technical proposal, labeled “Cost Proposal Attachment”, and submitted by the Proposal Due Date.</t>
  </si>
  <si>
    <t>Breakdown of Costs</t>
  </si>
  <si>
    <t>REQUIRED SERVICES</t>
  </si>
  <si>
    <t>REQUIRED SERVICES TOTAL:</t>
  </si>
  <si>
    <t>OPTIONAL SERVICES TOTAL:</t>
  </si>
  <si>
    <t>OPTIONAL SERVICES</t>
  </si>
  <si>
    <t>…</t>
  </si>
  <si>
    <t>For Fiscal Year Ending:</t>
  </si>
  <si>
    <t>Involvement with Exempt Offering Documents (assume one offering for contract life)</t>
  </si>
  <si>
    <t>All yellow fields below are required to be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</si>
</sst>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27" x14ac:knownFonts="1">
    <font>
      <sz val="11"/>
      <color theme="1"/>
      <name val="Calibri"/>
      <family val="2"/>
      <scheme val="minor"/>
    </font>
    <font>
      <sz val="11"/>
      <color theme="1"/>
      <name val="Calibri"/>
      <family val="2"/>
      <scheme val="minor"/>
    </font>
    <font>
      <sz val="12"/>
      <color theme="1"/>
      <name val="Calibri"/>
      <family val="2"/>
    </font>
    <font>
      <b/>
      <sz val="18"/>
      <color theme="1"/>
      <name val="Calibri"/>
      <family val="2"/>
    </font>
    <font>
      <sz val="10"/>
      <name val="Arial"/>
      <family val="2"/>
    </font>
    <font>
      <sz val="12"/>
      <color theme="1"/>
      <name val="Calibri"/>
      <family val="2"/>
      <scheme val="minor"/>
    </font>
    <font>
      <b/>
      <sz val="12"/>
      <color theme="1"/>
      <name val="Calibri"/>
      <family val="2"/>
      <scheme val="minor"/>
    </font>
    <font>
      <i/>
      <sz val="12"/>
      <color theme="1"/>
      <name val="Calibri"/>
      <family val="2"/>
      <scheme val="minor"/>
    </font>
    <font>
      <b/>
      <sz val="16"/>
      <color theme="3"/>
      <name val="Calibri"/>
      <family val="2"/>
      <scheme val="minor"/>
    </font>
    <font>
      <b/>
      <sz val="18"/>
      <color theme="1"/>
      <name val="Calibri"/>
      <family val="2"/>
      <scheme val="minor"/>
    </font>
    <font>
      <sz val="10"/>
      <name val="Arial"/>
      <family val="2"/>
    </font>
    <font>
      <sz val="16"/>
      <color theme="0"/>
      <name val="Calibri"/>
      <family val="2"/>
      <scheme val="minor"/>
    </font>
    <font>
      <b/>
      <sz val="16"/>
      <color theme="0"/>
      <name val="Calibri"/>
      <family val="2"/>
      <scheme val="minor"/>
    </font>
    <font>
      <sz val="12"/>
      <color theme="0"/>
      <name val="Calibri"/>
      <family val="2"/>
      <scheme val="minor"/>
    </font>
    <font>
      <b/>
      <sz val="14"/>
      <color rgb="FFFF0000"/>
      <name val="Calibri"/>
      <family val="2"/>
      <scheme val="minor"/>
    </font>
    <font>
      <sz val="12"/>
      <color rgb="FFFF0000"/>
      <name val="Calibri"/>
      <family val="2"/>
      <scheme val="minor"/>
    </font>
    <font>
      <b/>
      <i/>
      <sz val="12"/>
      <color theme="1"/>
      <name val="Calibri"/>
      <family val="2"/>
      <scheme val="minor"/>
    </font>
    <font>
      <b/>
      <sz val="9"/>
      <color indexed="10"/>
      <name val="Tahoma"/>
      <family val="2"/>
    </font>
    <font>
      <b/>
      <sz val="16"/>
      <color theme="3"/>
      <name val="Calibri"/>
      <family val="2"/>
    </font>
    <font>
      <b/>
      <sz val="10"/>
      <name val="Arial"/>
      <family val="2"/>
    </font>
    <font>
      <sz val="10"/>
      <color theme="1"/>
      <name val="Arial"/>
      <family val="2"/>
    </font>
    <font>
      <b/>
      <sz val="12"/>
      <name val="Calibri"/>
      <family val="2"/>
      <scheme val="minor"/>
    </font>
    <font>
      <u/>
      <sz val="11"/>
      <color theme="10"/>
      <name val="Calibri"/>
      <family val="2"/>
      <scheme val="minor"/>
    </font>
    <font>
      <b/>
      <u/>
      <sz val="12"/>
      <color theme="10"/>
      <name val="Calibri"/>
      <family val="2"/>
      <scheme val="minor"/>
    </font>
    <font>
      <sz val="12"/>
      <name val="Calibri"/>
      <family val="2"/>
      <scheme val="minor"/>
    </font>
    <font>
      <sz val="10"/>
      <name val="Calibri"/>
      <family val="2"/>
      <scheme val="minor"/>
    </font>
    <font>
      <b/>
      <sz val="11"/>
      <color rgb="FFFA7D00"/>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2F2F2"/>
      </patternFill>
    </fill>
    <fill>
      <patternFill patternType="lightUp"/>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s>
  <cellStyleXfs count="9">
    <xf numFmtId="0" fontId="0" fillId="0" borderId="0"/>
    <xf numFmtId="43" fontId="1" fillId="0" borderId="0" applyFont="0" applyFill="0" applyBorder="0" applyAlignment="0" applyProtection="0"/>
    <xf numFmtId="44" fontId="4" fillId="0" borderId="0" applyFont="0" applyFill="0" applyBorder="0" applyAlignment="0" applyProtection="0"/>
    <xf numFmtId="0" fontId="1" fillId="0" borderId="0"/>
    <xf numFmtId="0" fontId="10" fillId="0" borderId="0"/>
    <xf numFmtId="0" fontId="1" fillId="0" borderId="0"/>
    <xf numFmtId="0" fontId="22" fillId="0" borderId="0" applyNumberFormat="0" applyFill="0" applyBorder="0" applyAlignment="0" applyProtection="0"/>
    <xf numFmtId="9" fontId="1" fillId="0" borderId="0" applyFont="0" applyFill="0" applyBorder="0" applyAlignment="0" applyProtection="0"/>
    <xf numFmtId="0" fontId="26" fillId="10" borderId="21" applyNumberFormat="0" applyAlignment="0" applyProtection="0"/>
  </cellStyleXfs>
  <cellXfs count="130">
    <xf numFmtId="0" fontId="0" fillId="0" borderId="0" xfId="0"/>
    <xf numFmtId="0" fontId="2" fillId="0" borderId="0" xfId="3" applyFont="1"/>
    <xf numFmtId="0" fontId="2" fillId="0" borderId="0" xfId="3" applyFont="1" applyFill="1" applyBorder="1"/>
    <xf numFmtId="0" fontId="3" fillId="0" borderId="0" xfId="3" applyFont="1" applyAlignment="1"/>
    <xf numFmtId="0" fontId="2" fillId="0" borderId="0" xfId="3" applyFont="1" applyAlignment="1"/>
    <xf numFmtId="0" fontId="0" fillId="0" borderId="0" xfId="0" applyBorder="1"/>
    <xf numFmtId="0" fontId="0" fillId="0" borderId="0" xfId="0" applyBorder="1" applyAlignment="1">
      <alignment horizontal="center"/>
    </xf>
    <xf numFmtId="0" fontId="5" fillId="0" borderId="0" xfId="0" applyFont="1" applyBorder="1" applyAlignment="1">
      <alignment vertical="center" wrapText="1"/>
    </xf>
    <xf numFmtId="0" fontId="5" fillId="0" borderId="0" xfId="0" applyFont="1"/>
    <xf numFmtId="14" fontId="6" fillId="0" borderId="0" xfId="0" applyNumberFormat="1" applyFont="1" applyAlignment="1">
      <alignment horizontal="center"/>
    </xf>
    <xf numFmtId="0" fontId="6" fillId="0" borderId="0" xfId="0" applyFont="1" applyAlignment="1">
      <alignment horizontal="center"/>
    </xf>
    <xf numFmtId="165" fontId="5" fillId="0" borderId="11" xfId="1" applyNumberFormat="1" applyFont="1" applyBorder="1"/>
    <xf numFmtId="166" fontId="5" fillId="0" borderId="12" xfId="2" applyNumberFormat="1" applyFont="1" applyBorder="1"/>
    <xf numFmtId="0" fontId="8" fillId="0" borderId="0" xfId="3" applyFont="1" applyAlignment="1"/>
    <xf numFmtId="0" fontId="9" fillId="0" borderId="0" xfId="3" applyFont="1" applyAlignment="1"/>
    <xf numFmtId="0" fontId="5" fillId="0" borderId="0" xfId="3" applyFont="1" applyAlignment="1"/>
    <xf numFmtId="0" fontId="5" fillId="0" borderId="0" xfId="3" applyFont="1"/>
    <xf numFmtId="0" fontId="5" fillId="0" borderId="0" xfId="3" applyFont="1" applyFill="1" applyBorder="1"/>
    <xf numFmtId="0" fontId="14" fillId="0" borderId="0" xfId="3" applyFont="1" applyAlignment="1"/>
    <xf numFmtId="0" fontId="5" fillId="0" borderId="0" xfId="3" applyFont="1" applyAlignment="1">
      <alignment wrapText="1"/>
    </xf>
    <xf numFmtId="6" fontId="5" fillId="0" borderId="0" xfId="3" applyNumberFormat="1" applyFont="1" applyAlignment="1">
      <alignment horizontal="right"/>
    </xf>
    <xf numFmtId="1" fontId="5" fillId="0" borderId="0" xfId="3" applyNumberFormat="1" applyFont="1"/>
    <xf numFmtId="0" fontId="15" fillId="0" borderId="0" xfId="3" applyFont="1" applyAlignment="1"/>
    <xf numFmtId="0" fontId="5" fillId="0" borderId="1" xfId="3" applyFont="1" applyBorder="1" applyAlignment="1"/>
    <xf numFmtId="0" fontId="6" fillId="2" borderId="2" xfId="3" applyFont="1" applyFill="1" applyBorder="1" applyAlignment="1">
      <alignment horizontal="center" vertical="center" wrapText="1"/>
    </xf>
    <xf numFmtId="0" fontId="6" fillId="2" borderId="2" xfId="3" applyFont="1" applyFill="1" applyBorder="1" applyAlignment="1">
      <alignment horizontal="center" wrapText="1"/>
    </xf>
    <xf numFmtId="6" fontId="6" fillId="2" borderId="2" xfId="3" applyNumberFormat="1" applyFont="1" applyFill="1" applyBorder="1" applyAlignment="1">
      <alignment horizontal="center" vertical="center"/>
    </xf>
    <xf numFmtId="0" fontId="5" fillId="0" borderId="0" xfId="3" applyFont="1" applyFill="1" applyBorder="1" applyAlignment="1">
      <alignment horizontal="center" vertical="center"/>
    </xf>
    <xf numFmtId="0" fontId="5" fillId="0" borderId="0" xfId="3" applyFont="1" applyAlignment="1">
      <alignment horizontal="center" vertical="center"/>
    </xf>
    <xf numFmtId="0" fontId="16" fillId="3" borderId="3" xfId="3" applyFont="1" applyFill="1" applyBorder="1" applyAlignment="1"/>
    <xf numFmtId="0" fontId="5" fillId="3" borderId="4" xfId="3" applyFont="1" applyFill="1" applyBorder="1" applyAlignment="1">
      <alignment wrapText="1"/>
    </xf>
    <xf numFmtId="6" fontId="5" fillId="3" borderId="4" xfId="3" applyNumberFormat="1" applyFont="1" applyFill="1" applyBorder="1" applyAlignment="1">
      <alignment horizontal="right"/>
    </xf>
    <xf numFmtId="164" fontId="5" fillId="3" borderId="4" xfId="2" applyNumberFormat="1" applyFont="1" applyFill="1" applyBorder="1" applyAlignment="1">
      <alignment horizontal="right"/>
    </xf>
    <xf numFmtId="0" fontId="5" fillId="3" borderId="4" xfId="3" applyFont="1" applyFill="1" applyBorder="1" applyAlignment="1">
      <alignment horizontal="center" wrapText="1"/>
    </xf>
    <xf numFmtId="164" fontId="5" fillId="3" borderId="4" xfId="2" applyNumberFormat="1" applyFont="1" applyFill="1" applyBorder="1" applyAlignment="1">
      <alignment horizontal="center" vertical="center"/>
    </xf>
    <xf numFmtId="164" fontId="5" fillId="3" borderId="5" xfId="2" applyNumberFormat="1" applyFont="1" applyFill="1" applyBorder="1" applyAlignment="1">
      <alignment horizontal="center" vertical="center"/>
    </xf>
    <xf numFmtId="0" fontId="7" fillId="4" borderId="6" xfId="3" applyFont="1" applyFill="1" applyBorder="1" applyAlignment="1">
      <alignment horizontal="left" wrapText="1"/>
    </xf>
    <xf numFmtId="164" fontId="7" fillId="4" borderId="6" xfId="2" applyNumberFormat="1" applyFont="1" applyFill="1" applyBorder="1" applyAlignment="1">
      <alignment horizontal="right"/>
    </xf>
    <xf numFmtId="0" fontId="7" fillId="4" borderId="6" xfId="3" applyFont="1" applyFill="1" applyBorder="1" applyAlignment="1">
      <alignment horizontal="center" wrapText="1"/>
    </xf>
    <xf numFmtId="164" fontId="7" fillId="4" borderId="6" xfId="2" applyNumberFormat="1" applyFont="1" applyFill="1" applyBorder="1" applyAlignment="1">
      <alignment horizontal="center"/>
    </xf>
    <xf numFmtId="0" fontId="5" fillId="0" borderId="0" xfId="3" applyFont="1" applyFill="1" applyBorder="1" applyAlignment="1">
      <alignment horizontal="left"/>
    </xf>
    <xf numFmtId="0" fontId="5" fillId="0" borderId="0" xfId="3" applyFont="1" applyAlignment="1">
      <alignment horizontal="left"/>
    </xf>
    <xf numFmtId="0" fontId="7" fillId="4" borderId="7" xfId="3" applyFont="1" applyFill="1" applyBorder="1" applyAlignment="1">
      <alignment horizontal="left" wrapText="1"/>
    </xf>
    <xf numFmtId="164" fontId="7" fillId="4" borderId="7" xfId="2" applyNumberFormat="1" applyFont="1" applyFill="1" applyBorder="1" applyAlignment="1">
      <alignment horizontal="right"/>
    </xf>
    <xf numFmtId="0" fontId="7" fillId="4" borderId="7" xfId="3" applyFont="1" applyFill="1" applyBorder="1" applyAlignment="1">
      <alignment horizontal="center" wrapText="1"/>
    </xf>
    <xf numFmtId="164" fontId="7" fillId="4" borderId="7" xfId="2" applyNumberFormat="1" applyFont="1" applyFill="1" applyBorder="1" applyAlignment="1">
      <alignment horizontal="center"/>
    </xf>
    <xf numFmtId="6" fontId="5" fillId="0" borderId="0" xfId="3" applyNumberFormat="1" applyFont="1" applyFill="1" applyBorder="1" applyAlignment="1">
      <alignment horizontal="left"/>
    </xf>
    <xf numFmtId="0" fontId="6" fillId="3" borderId="3" xfId="3" applyFont="1" applyFill="1" applyBorder="1" applyAlignment="1">
      <alignment wrapText="1"/>
    </xf>
    <xf numFmtId="6" fontId="6" fillId="3" borderId="5" xfId="3" applyNumberFormat="1" applyFont="1" applyFill="1" applyBorder="1" applyAlignment="1">
      <alignment horizontal="right"/>
    </xf>
    <xf numFmtId="6" fontId="6" fillId="6" borderId="8" xfId="3" applyNumberFormat="1" applyFont="1" applyFill="1" applyBorder="1" applyAlignment="1">
      <alignment horizontal="right"/>
    </xf>
    <xf numFmtId="6" fontId="6" fillId="6" borderId="7" xfId="3" applyNumberFormat="1" applyFont="1" applyFill="1" applyBorder="1" applyAlignment="1">
      <alignment horizontal="right"/>
    </xf>
    <xf numFmtId="0" fontId="6" fillId="0" borderId="0" xfId="3" applyFont="1" applyAlignment="1">
      <alignment horizontal="center"/>
    </xf>
    <xf numFmtId="0" fontId="5" fillId="3" borderId="3" xfId="3" applyFont="1" applyFill="1" applyBorder="1" applyAlignment="1">
      <alignment wrapText="1"/>
    </xf>
    <xf numFmtId="167" fontId="6" fillId="7" borderId="5" xfId="3" applyNumberFormat="1" applyFont="1" applyFill="1" applyBorder="1" applyAlignment="1">
      <alignment horizontal="right"/>
    </xf>
    <xf numFmtId="167" fontId="6" fillId="6" borderId="5" xfId="3" applyNumberFormat="1" applyFont="1" applyFill="1" applyBorder="1" applyAlignment="1">
      <alignment horizontal="right"/>
    </xf>
    <xf numFmtId="0" fontId="5" fillId="5" borderId="7" xfId="3" applyFont="1" applyFill="1" applyBorder="1" applyAlignment="1">
      <alignment wrapText="1"/>
    </xf>
    <xf numFmtId="6" fontId="5" fillId="5" borderId="7" xfId="3" applyNumberFormat="1" applyFont="1" applyFill="1" applyBorder="1" applyAlignment="1">
      <alignment horizontal="right"/>
    </xf>
    <xf numFmtId="164" fontId="5" fillId="6" borderId="7" xfId="2" applyNumberFormat="1" applyFont="1" applyFill="1" applyBorder="1" applyAlignment="1">
      <alignment horizontal="right"/>
    </xf>
    <xf numFmtId="0" fontId="5" fillId="5" borderId="7" xfId="3" applyFont="1" applyFill="1" applyBorder="1" applyAlignment="1">
      <alignment horizontal="center" wrapText="1"/>
    </xf>
    <xf numFmtId="164" fontId="5" fillId="5" borderId="7" xfId="2" applyNumberFormat="1" applyFont="1" applyFill="1" applyBorder="1" applyAlignment="1">
      <alignment horizontal="center" vertical="center"/>
    </xf>
    <xf numFmtId="6" fontId="5" fillId="0" borderId="0" xfId="3" applyNumberFormat="1" applyFont="1" applyFill="1" applyBorder="1"/>
    <xf numFmtId="6" fontId="5" fillId="0" borderId="0" xfId="3" applyNumberFormat="1" applyFont="1" applyFill="1" applyBorder="1" applyAlignment="1">
      <alignment horizontal="right"/>
    </xf>
    <xf numFmtId="0" fontId="5" fillId="5" borderId="2" xfId="3" applyFont="1" applyFill="1" applyBorder="1" applyAlignment="1">
      <alignment wrapText="1"/>
    </xf>
    <xf numFmtId="167" fontId="5" fillId="6" borderId="5" xfId="3" applyNumberFormat="1" applyFont="1" applyFill="1" applyBorder="1" applyAlignment="1">
      <alignment horizontal="right"/>
    </xf>
    <xf numFmtId="167" fontId="5" fillId="6" borderId="7" xfId="3" applyNumberFormat="1" applyFont="1" applyFill="1" applyBorder="1" applyAlignment="1">
      <alignment horizontal="right"/>
    </xf>
    <xf numFmtId="0" fontId="5" fillId="0" borderId="9" xfId="3" applyFont="1" applyFill="1" applyBorder="1" applyAlignment="1">
      <alignment wrapText="1"/>
    </xf>
    <xf numFmtId="0" fontId="5" fillId="0" borderId="0" xfId="3" applyFont="1" applyFill="1" applyBorder="1" applyAlignment="1">
      <alignment wrapText="1"/>
    </xf>
    <xf numFmtId="6" fontId="5" fillId="0" borderId="0" xfId="3" applyNumberFormat="1" applyFont="1" applyBorder="1" applyAlignment="1">
      <alignment horizontal="right"/>
    </xf>
    <xf numFmtId="1" fontId="5" fillId="0" borderId="10" xfId="3" applyNumberFormat="1" applyFont="1" applyFill="1" applyBorder="1" applyAlignment="1">
      <alignment horizontal="right"/>
    </xf>
    <xf numFmtId="1" fontId="5" fillId="0" borderId="0" xfId="3" applyNumberFormat="1" applyFont="1" applyFill="1" applyBorder="1"/>
    <xf numFmtId="0" fontId="5" fillId="0" borderId="0" xfId="3" applyFont="1" applyBorder="1" applyAlignment="1">
      <alignment wrapText="1"/>
    </xf>
    <xf numFmtId="0" fontId="5" fillId="0" borderId="0" xfId="3" applyFont="1" applyBorder="1" applyAlignment="1">
      <alignment horizontal="right"/>
    </xf>
    <xf numFmtId="0" fontId="5" fillId="0" borderId="0" xfId="3" applyFont="1" applyFill="1" applyBorder="1" applyAlignment="1">
      <alignment horizontal="right"/>
    </xf>
    <xf numFmtId="0" fontId="5" fillId="0" borderId="0" xfId="3" applyFont="1" applyAlignment="1">
      <alignment horizontal="right"/>
    </xf>
    <xf numFmtId="0" fontId="18" fillId="0" borderId="0" xfId="3" applyFont="1" applyAlignment="1"/>
    <xf numFmtId="0" fontId="19" fillId="0" borderId="0" xfId="5" applyFont="1" applyFill="1" applyBorder="1" applyAlignment="1" applyProtection="1">
      <alignment vertical="top" wrapText="1"/>
      <protection locked="0"/>
    </xf>
    <xf numFmtId="0" fontId="20" fillId="0" borderId="0" xfId="5" applyFont="1"/>
    <xf numFmtId="0" fontId="21" fillId="9" borderId="2" xfId="5" applyFont="1" applyFill="1" applyBorder="1" applyAlignment="1" applyProtection="1">
      <alignment horizontal="center" vertical="center" wrapText="1"/>
    </xf>
    <xf numFmtId="0" fontId="21" fillId="9" borderId="7" xfId="5" applyFont="1" applyFill="1" applyBorder="1" applyAlignment="1" applyProtection="1">
      <alignment horizontal="center" vertical="center" wrapText="1"/>
    </xf>
    <xf numFmtId="0" fontId="23" fillId="9" borderId="7" xfId="6" applyFont="1" applyFill="1" applyBorder="1" applyAlignment="1" applyProtection="1">
      <alignment horizontal="center" vertical="center" wrapText="1"/>
    </xf>
    <xf numFmtId="0" fontId="24" fillId="6" borderId="7" xfId="7" applyNumberFormat="1" applyFont="1" applyFill="1" applyBorder="1" applyAlignment="1" applyProtection="1">
      <alignment horizontal="left"/>
    </xf>
    <xf numFmtId="0" fontId="20" fillId="0" borderId="0" xfId="5" applyFont="1" applyFill="1" applyBorder="1"/>
    <xf numFmtId="0" fontId="8" fillId="0" borderId="0" xfId="0" applyFont="1" applyAlignment="1" applyProtection="1"/>
    <xf numFmtId="0" fontId="25" fillId="0" borderId="0" xfId="0" applyFont="1" applyAlignment="1" applyProtection="1"/>
    <xf numFmtId="0" fontId="25" fillId="0" borderId="0" xfId="0" applyFont="1" applyProtection="1"/>
    <xf numFmtId="0" fontId="21" fillId="2" borderId="0" xfId="8" applyFont="1" applyFill="1" applyBorder="1"/>
    <xf numFmtId="14" fontId="21" fillId="2" borderId="0" xfId="8" applyNumberFormat="1" applyFont="1" applyFill="1" applyBorder="1" applyAlignment="1">
      <alignment horizontal="center"/>
    </xf>
    <xf numFmtId="0" fontId="21" fillId="2" borderId="13" xfId="8" applyFont="1" applyFill="1" applyBorder="1"/>
    <xf numFmtId="14" fontId="21" fillId="2" borderId="14" xfId="8" applyNumberFormat="1" applyFont="1" applyFill="1" applyBorder="1" applyAlignment="1">
      <alignment horizontal="center"/>
    </xf>
    <xf numFmtId="0" fontId="21" fillId="2" borderId="14" xfId="8" applyFont="1" applyFill="1" applyBorder="1"/>
    <xf numFmtId="0" fontId="21" fillId="2" borderId="15" xfId="8" applyFont="1" applyFill="1" applyBorder="1" applyAlignment="1">
      <alignment horizontal="center"/>
    </xf>
    <xf numFmtId="0" fontId="6" fillId="4" borderId="16" xfId="0" applyFont="1" applyFill="1" applyBorder="1"/>
    <xf numFmtId="0" fontId="0" fillId="4" borderId="0" xfId="0" applyFill="1" applyBorder="1"/>
    <xf numFmtId="0" fontId="0" fillId="4" borderId="17" xfId="0" applyFill="1" applyBorder="1"/>
    <xf numFmtId="0" fontId="5" fillId="0" borderId="16" xfId="0" applyFont="1" applyBorder="1"/>
    <xf numFmtId="165" fontId="5" fillId="0" borderId="0" xfId="1" applyNumberFormat="1" applyFont="1" applyBorder="1"/>
    <xf numFmtId="166" fontId="5" fillId="0" borderId="17" xfId="2" applyNumberFormat="1" applyFont="1" applyBorder="1"/>
    <xf numFmtId="165" fontId="5" fillId="0" borderId="17" xfId="1" applyNumberFormat="1" applyFont="1" applyBorder="1"/>
    <xf numFmtId="165" fontId="5" fillId="0" borderId="22" xfId="1" applyNumberFormat="1" applyFont="1" applyBorder="1"/>
    <xf numFmtId="165" fontId="6" fillId="4" borderId="0" xfId="1" applyNumberFormat="1" applyFont="1" applyFill="1" applyBorder="1" applyAlignment="1">
      <alignment horizontal="center"/>
    </xf>
    <xf numFmtId="165" fontId="5" fillId="4" borderId="0" xfId="1" applyNumberFormat="1" applyFont="1" applyFill="1" applyBorder="1"/>
    <xf numFmtId="165" fontId="5" fillId="4" borderId="17" xfId="1" applyNumberFormat="1" applyFont="1" applyFill="1" applyBorder="1"/>
    <xf numFmtId="165" fontId="6" fillId="0" borderId="0" xfId="1" applyNumberFormat="1" applyFont="1" applyBorder="1" applyAlignment="1">
      <alignment horizontal="right"/>
    </xf>
    <xf numFmtId="0" fontId="5" fillId="0" borderId="18" xfId="0" applyFont="1" applyBorder="1"/>
    <xf numFmtId="165" fontId="5" fillId="0" borderId="19" xfId="1" applyNumberFormat="1" applyFont="1" applyBorder="1"/>
    <xf numFmtId="165" fontId="6" fillId="0" borderId="19" xfId="1" applyNumberFormat="1" applyFont="1" applyBorder="1" applyAlignment="1">
      <alignment horizontal="right"/>
    </xf>
    <xf numFmtId="165" fontId="5" fillId="0" borderId="20" xfId="1" applyNumberFormat="1" applyFont="1" applyBorder="1"/>
    <xf numFmtId="0" fontId="21" fillId="2" borderId="16" xfId="8" applyFont="1" applyFill="1" applyBorder="1"/>
    <xf numFmtId="0" fontId="21" fillId="2" borderId="17" xfId="8" applyFont="1" applyFill="1" applyBorder="1" applyAlignment="1">
      <alignment horizontal="center"/>
    </xf>
    <xf numFmtId="0" fontId="5" fillId="0" borderId="16" xfId="0" applyFont="1" applyBorder="1" applyAlignment="1">
      <alignment horizontal="left" wrapText="1"/>
    </xf>
    <xf numFmtId="165" fontId="5" fillId="0" borderId="0" xfId="1" applyNumberFormat="1" applyFont="1" applyBorder="1" applyAlignment="1">
      <alignment horizontal="right"/>
    </xf>
    <xf numFmtId="0" fontId="6" fillId="0" borderId="16" xfId="0" applyFont="1" applyBorder="1"/>
    <xf numFmtId="166" fontId="5" fillId="0" borderId="23" xfId="2" applyNumberFormat="1" applyFont="1" applyBorder="1"/>
    <xf numFmtId="0" fontId="5" fillId="0" borderId="19" xfId="0" applyFont="1" applyBorder="1"/>
    <xf numFmtId="0" fontId="5" fillId="0" borderId="20" xfId="0" applyFont="1" applyBorder="1"/>
    <xf numFmtId="165" fontId="5" fillId="11" borderId="0" xfId="1" applyNumberFormat="1" applyFont="1" applyFill="1" applyBorder="1"/>
    <xf numFmtId="0" fontId="6" fillId="0" borderId="0" xfId="0" applyFont="1" applyAlignment="1">
      <alignment horizontal="center"/>
    </xf>
    <xf numFmtId="0" fontId="5" fillId="0" borderId="0" xfId="0" applyFont="1" applyBorder="1" applyAlignment="1">
      <alignment horizontal="left" vertical="center" wrapText="1"/>
    </xf>
    <xf numFmtId="0" fontId="11" fillId="8" borderId="13" xfId="4" applyFont="1" applyFill="1" applyBorder="1" applyAlignment="1">
      <alignment horizontal="center"/>
    </xf>
    <xf numFmtId="0" fontId="11" fillId="8" borderId="14" xfId="4" applyFont="1" applyFill="1" applyBorder="1" applyAlignment="1">
      <alignment horizontal="center"/>
    </xf>
    <xf numFmtId="0" fontId="11" fillId="8" borderId="15" xfId="4" applyFont="1" applyFill="1" applyBorder="1" applyAlignment="1">
      <alignment horizontal="center"/>
    </xf>
    <xf numFmtId="0" fontId="12" fillId="8" borderId="16" xfId="4" applyFont="1" applyFill="1" applyBorder="1" applyAlignment="1">
      <alignment horizontal="left" vertical="top"/>
    </xf>
    <xf numFmtId="0" fontId="12" fillId="8" borderId="0" xfId="4" applyFont="1" applyFill="1" applyBorder="1" applyAlignment="1">
      <alignment horizontal="left" vertical="top"/>
    </xf>
    <xf numFmtId="0" fontId="12" fillId="8" borderId="17" xfId="4" applyFont="1" applyFill="1" applyBorder="1" applyAlignment="1">
      <alignment horizontal="left" vertical="top"/>
    </xf>
    <xf numFmtId="0" fontId="13" fillId="8" borderId="18" xfId="4" applyFont="1" applyFill="1" applyBorder="1" applyAlignment="1">
      <alignment horizontal="left"/>
    </xf>
    <xf numFmtId="0" fontId="13" fillId="8" borderId="19" xfId="4" applyFont="1" applyFill="1" applyBorder="1" applyAlignment="1">
      <alignment horizontal="left"/>
    </xf>
    <xf numFmtId="0" fontId="13" fillId="8" borderId="20" xfId="4" applyFont="1" applyFill="1" applyBorder="1" applyAlignment="1">
      <alignment horizontal="left"/>
    </xf>
    <xf numFmtId="166" fontId="5" fillId="5" borderId="0" xfId="2" applyNumberFormat="1" applyFont="1" applyFill="1" applyBorder="1"/>
    <xf numFmtId="165" fontId="5" fillId="5" borderId="0" xfId="1" applyNumberFormat="1" applyFont="1" applyFill="1" applyBorder="1"/>
    <xf numFmtId="165" fontId="5" fillId="5" borderId="17" xfId="1" applyNumberFormat="1" applyFont="1" applyFill="1" applyBorder="1"/>
  </cellXfs>
  <cellStyles count="9">
    <cellStyle name="Calculation" xfId="8" builtinId="22"/>
    <cellStyle name="Comma" xfId="1" builtinId="3"/>
    <cellStyle name="Currency" xfId="2" builtinId="4"/>
    <cellStyle name="Hyperlink" xfId="6" builtinId="8"/>
    <cellStyle name="Normal" xfId="0" builtinId="0"/>
    <cellStyle name="Normal 2" xfId="3"/>
    <cellStyle name="Normal 3" xfId="4"/>
    <cellStyle name="Normal 3 2" xf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alamedactc.org/app_pages/view/45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zoomScale="90" zoomScaleNormal="90" workbookViewId="0"/>
  </sheetViews>
  <sheetFormatPr defaultRowHeight="15" x14ac:dyDescent="0.25"/>
  <cols>
    <col min="1" max="1" width="78.7109375" customWidth="1"/>
    <col min="2" max="4" width="14.7109375" customWidth="1"/>
    <col min="5" max="5" width="1.42578125" customWidth="1"/>
    <col min="6" max="6" width="14.7109375" customWidth="1"/>
  </cols>
  <sheetData>
    <row r="1" spans="1:15" s="84" customFormat="1" ht="24.95" customHeight="1" x14ac:dyDescent="0.35">
      <c r="A1" s="82" t="s">
        <v>65</v>
      </c>
      <c r="B1" s="83"/>
    </row>
    <row r="2" spans="1:15" x14ac:dyDescent="0.25">
      <c r="A2" s="5"/>
      <c r="B2" s="5"/>
      <c r="C2" s="5"/>
      <c r="D2" s="5"/>
      <c r="E2" s="5"/>
      <c r="F2" s="6"/>
      <c r="G2" s="5"/>
    </row>
    <row r="3" spans="1:15" s="17" customFormat="1" ht="15.75" x14ac:dyDescent="0.25">
      <c r="A3" s="22" t="s">
        <v>73</v>
      </c>
      <c r="B3" s="15"/>
      <c r="C3" s="15"/>
      <c r="D3" s="15"/>
      <c r="E3" s="15"/>
      <c r="F3" s="15"/>
      <c r="G3" s="16"/>
      <c r="H3" s="15"/>
      <c r="I3" s="15"/>
      <c r="J3" s="15"/>
      <c r="N3" s="16"/>
      <c r="O3" s="16"/>
    </row>
    <row r="4" spans="1:15" ht="34.15" customHeight="1" x14ac:dyDescent="0.25">
      <c r="A4" s="117" t="s">
        <v>64</v>
      </c>
      <c r="B4" s="117"/>
      <c r="C4" s="117"/>
      <c r="D4" s="117"/>
      <c r="E4" s="117"/>
      <c r="F4" s="117"/>
      <c r="G4" s="7"/>
    </row>
    <row r="5" spans="1:15" ht="22.9" customHeight="1" x14ac:dyDescent="0.25">
      <c r="A5" s="8"/>
      <c r="B5" s="8"/>
      <c r="C5" s="8"/>
      <c r="D5" s="8"/>
      <c r="E5" s="8"/>
      <c r="F5" s="8"/>
    </row>
    <row r="6" spans="1:15" ht="15.75" x14ac:dyDescent="0.25">
      <c r="A6" s="8"/>
      <c r="B6" s="116" t="s">
        <v>71</v>
      </c>
      <c r="C6" s="116"/>
      <c r="D6" s="116"/>
      <c r="E6" s="8"/>
      <c r="F6" s="8"/>
    </row>
    <row r="7" spans="1:15" ht="16.5" thickBot="1" x14ac:dyDescent="0.3">
      <c r="A7" s="8"/>
      <c r="B7" s="9">
        <v>43646</v>
      </c>
      <c r="C7" s="9">
        <v>44012</v>
      </c>
      <c r="D7" s="9">
        <v>44377</v>
      </c>
      <c r="E7" s="8"/>
      <c r="F7" s="10" t="s">
        <v>26</v>
      </c>
    </row>
    <row r="8" spans="1:15" ht="15.75" x14ac:dyDescent="0.25">
      <c r="A8" s="87" t="s">
        <v>66</v>
      </c>
      <c r="B8" s="88"/>
      <c r="C8" s="88"/>
      <c r="D8" s="88"/>
      <c r="E8" s="89"/>
      <c r="F8" s="90"/>
    </row>
    <row r="9" spans="1:15" ht="15.75" x14ac:dyDescent="0.25">
      <c r="A9" s="91" t="s">
        <v>27</v>
      </c>
      <c r="B9" s="92"/>
      <c r="C9" s="92"/>
      <c r="D9" s="92"/>
      <c r="E9" s="92"/>
      <c r="F9" s="93"/>
    </row>
    <row r="10" spans="1:15" ht="15.75" x14ac:dyDescent="0.25">
      <c r="A10" s="94" t="s">
        <v>32</v>
      </c>
      <c r="B10" s="127"/>
      <c r="C10" s="127"/>
      <c r="D10" s="127"/>
      <c r="E10" s="95"/>
      <c r="F10" s="96">
        <f>SUM(B10:D10)</f>
        <v>0</v>
      </c>
    </row>
    <row r="11" spans="1:15" ht="15.75" x14ac:dyDescent="0.25">
      <c r="A11" s="94" t="s">
        <v>34</v>
      </c>
      <c r="B11" s="128"/>
      <c r="C11" s="128"/>
      <c r="D11" s="128"/>
      <c r="E11" s="95"/>
      <c r="F11" s="97">
        <f t="shared" ref="F11:F15" si="0">SUM(B11:D11)</f>
        <v>0</v>
      </c>
    </row>
    <row r="12" spans="1:15" ht="15.75" x14ac:dyDescent="0.25">
      <c r="A12" s="94" t="s">
        <v>28</v>
      </c>
      <c r="B12" s="128"/>
      <c r="C12" s="128"/>
      <c r="D12" s="128"/>
      <c r="E12" s="95"/>
      <c r="F12" s="97">
        <f t="shared" si="0"/>
        <v>0</v>
      </c>
    </row>
    <row r="13" spans="1:15" ht="15.75" x14ac:dyDescent="0.25">
      <c r="A13" s="94" t="s">
        <v>33</v>
      </c>
      <c r="B13" s="128"/>
      <c r="C13" s="128"/>
      <c r="D13" s="128"/>
      <c r="E13" s="95"/>
      <c r="F13" s="97">
        <f t="shared" si="0"/>
        <v>0</v>
      </c>
    </row>
    <row r="14" spans="1:15" ht="15.75" x14ac:dyDescent="0.25">
      <c r="A14" s="94" t="s">
        <v>72</v>
      </c>
      <c r="B14" s="115"/>
      <c r="C14" s="115"/>
      <c r="D14" s="115"/>
      <c r="E14" s="95"/>
      <c r="F14" s="129"/>
    </row>
    <row r="15" spans="1:15" ht="15.75" x14ac:dyDescent="0.25">
      <c r="A15" s="94"/>
      <c r="B15" s="95"/>
      <c r="C15" s="95"/>
      <c r="D15" s="95"/>
      <c r="E15" s="95"/>
      <c r="F15" s="97"/>
    </row>
    <row r="16" spans="1:15" ht="16.5" thickBot="1" x14ac:dyDescent="0.3">
      <c r="A16" s="94" t="s">
        <v>29</v>
      </c>
      <c r="B16" s="11">
        <f>SUM(B10:B13)</f>
        <v>0</v>
      </c>
      <c r="C16" s="11">
        <f>SUM(C10:C13)</f>
        <v>0</v>
      </c>
      <c r="D16" s="11">
        <f>SUM(D10:D13)</f>
        <v>0</v>
      </c>
      <c r="E16" s="95"/>
      <c r="F16" s="98">
        <f>SUM(F10:F14)</f>
        <v>0</v>
      </c>
    </row>
    <row r="17" spans="1:6" ht="15.75" x14ac:dyDescent="0.25">
      <c r="A17" s="94"/>
      <c r="B17" s="95"/>
      <c r="C17" s="95"/>
      <c r="D17" s="95"/>
      <c r="E17" s="95"/>
      <c r="F17" s="97"/>
    </row>
    <row r="18" spans="1:6" ht="15.75" x14ac:dyDescent="0.25">
      <c r="A18" s="94"/>
      <c r="B18" s="95"/>
      <c r="C18" s="95"/>
      <c r="D18" s="95"/>
      <c r="E18" s="95"/>
      <c r="F18" s="97"/>
    </row>
    <row r="19" spans="1:6" ht="15.75" x14ac:dyDescent="0.25">
      <c r="A19" s="91" t="s">
        <v>30</v>
      </c>
      <c r="B19" s="99"/>
      <c r="C19" s="99"/>
      <c r="D19" s="99"/>
      <c r="E19" s="100"/>
      <c r="F19" s="101"/>
    </row>
    <row r="20" spans="1:6" ht="15.75" x14ac:dyDescent="0.25">
      <c r="A20" s="94" t="s">
        <v>32</v>
      </c>
      <c r="B20" s="128"/>
      <c r="C20" s="128"/>
      <c r="D20" s="128"/>
      <c r="E20" s="95"/>
      <c r="F20" s="97">
        <f t="shared" ref="F20:F22" si="1">SUM(B20:D20)</f>
        <v>0</v>
      </c>
    </row>
    <row r="21" spans="1:6" ht="15.75" x14ac:dyDescent="0.25">
      <c r="A21" s="94" t="s">
        <v>35</v>
      </c>
      <c r="B21" s="128"/>
      <c r="C21" s="128"/>
      <c r="D21" s="128"/>
      <c r="E21" s="95"/>
      <c r="F21" s="97">
        <f t="shared" si="1"/>
        <v>0</v>
      </c>
    </row>
    <row r="22" spans="1:6" ht="15.75" x14ac:dyDescent="0.25">
      <c r="A22" s="94"/>
      <c r="B22" s="95"/>
      <c r="C22" s="95"/>
      <c r="D22" s="95"/>
      <c r="E22" s="95"/>
      <c r="F22" s="97"/>
    </row>
    <row r="23" spans="1:6" ht="16.5" thickBot="1" x14ac:dyDescent="0.3">
      <c r="A23" s="94" t="s">
        <v>29</v>
      </c>
      <c r="B23" s="11">
        <f>SUM(B20:B21)</f>
        <v>0</v>
      </c>
      <c r="C23" s="11">
        <f>SUM(C20:C21)</f>
        <v>0</v>
      </c>
      <c r="D23" s="11">
        <f>SUM(D20:D21)</f>
        <v>0</v>
      </c>
      <c r="E23" s="95"/>
      <c r="F23" s="98">
        <f>SUM(F20:F21)</f>
        <v>0</v>
      </c>
    </row>
    <row r="24" spans="1:6" ht="15.75" x14ac:dyDescent="0.25">
      <c r="A24" s="94"/>
      <c r="B24" s="95"/>
      <c r="C24" s="95"/>
      <c r="D24" s="95"/>
      <c r="E24" s="95"/>
      <c r="F24" s="97"/>
    </row>
    <row r="25" spans="1:6" ht="15.75" x14ac:dyDescent="0.25">
      <c r="A25" s="94"/>
      <c r="B25" s="95"/>
      <c r="C25" s="95"/>
      <c r="D25" s="95"/>
      <c r="E25" s="95"/>
      <c r="F25" s="97"/>
    </row>
    <row r="26" spans="1:6" ht="16.5" thickBot="1" x14ac:dyDescent="0.3">
      <c r="A26" s="94"/>
      <c r="B26" s="95"/>
      <c r="C26" s="95"/>
      <c r="D26" s="102" t="s">
        <v>67</v>
      </c>
      <c r="E26" s="95"/>
      <c r="F26" s="106">
        <f>SUM(F16,F23)</f>
        <v>0</v>
      </c>
    </row>
    <row r="27" spans="1:6" ht="16.5" thickBot="1" x14ac:dyDescent="0.3">
      <c r="A27" s="103"/>
      <c r="B27" s="104"/>
      <c r="C27" s="104"/>
      <c r="D27" s="105"/>
      <c r="E27" s="104"/>
      <c r="F27" s="106"/>
    </row>
    <row r="28" spans="1:6" ht="15.75" x14ac:dyDescent="0.25">
      <c r="A28" s="107" t="s">
        <v>69</v>
      </c>
      <c r="B28" s="86"/>
      <c r="C28" s="86"/>
      <c r="D28" s="86"/>
      <c r="E28" s="85"/>
      <c r="F28" s="108"/>
    </row>
    <row r="29" spans="1:6" ht="15.75" x14ac:dyDescent="0.25">
      <c r="A29" s="91" t="s">
        <v>31</v>
      </c>
      <c r="B29" s="99"/>
      <c r="C29" s="99"/>
      <c r="D29" s="99"/>
      <c r="E29" s="100"/>
      <c r="F29" s="101"/>
    </row>
    <row r="30" spans="1:6" ht="15.75" x14ac:dyDescent="0.25">
      <c r="A30" s="94" t="s">
        <v>70</v>
      </c>
      <c r="B30" s="95"/>
      <c r="C30" s="95"/>
      <c r="D30" s="95"/>
      <c r="E30" s="95"/>
      <c r="F30" s="97">
        <f t="shared" ref="F30:F32" si="2">SUM(B30:D30)</f>
        <v>0</v>
      </c>
    </row>
    <row r="31" spans="1:6" ht="15.75" x14ac:dyDescent="0.25">
      <c r="A31" s="109"/>
      <c r="B31" s="95"/>
      <c r="C31" s="95"/>
      <c r="D31" s="95"/>
      <c r="E31" s="95"/>
      <c r="F31" s="97">
        <f t="shared" si="2"/>
        <v>0</v>
      </c>
    </row>
    <row r="32" spans="1:6" ht="15.75" x14ac:dyDescent="0.25">
      <c r="A32" s="109"/>
      <c r="B32" s="95"/>
      <c r="C32" s="95"/>
      <c r="D32" s="95"/>
      <c r="E32" s="95"/>
      <c r="F32" s="97"/>
    </row>
    <row r="33" spans="1:6" ht="16.5" thickBot="1" x14ac:dyDescent="0.3">
      <c r="A33" s="94" t="s">
        <v>29</v>
      </c>
      <c r="B33" s="11">
        <f>SUM(B30:B31)</f>
        <v>0</v>
      </c>
      <c r="C33" s="11">
        <f>SUM(C30:C31)</f>
        <v>0</v>
      </c>
      <c r="D33" s="11">
        <f>SUM(D30:D31)</f>
        <v>0</v>
      </c>
      <c r="E33" s="95"/>
      <c r="F33" s="98">
        <f>SUM(F30:F31)</f>
        <v>0</v>
      </c>
    </row>
    <row r="34" spans="1:6" ht="15.75" x14ac:dyDescent="0.25">
      <c r="A34" s="94"/>
      <c r="B34" s="95"/>
      <c r="C34" s="95"/>
      <c r="D34" s="95"/>
      <c r="E34" s="95"/>
      <c r="F34" s="97"/>
    </row>
    <row r="35" spans="1:6" ht="15.75" x14ac:dyDescent="0.25">
      <c r="A35" s="94"/>
      <c r="B35" s="95"/>
      <c r="C35" s="95"/>
      <c r="D35" s="95"/>
      <c r="E35" s="95"/>
      <c r="F35" s="97"/>
    </row>
    <row r="36" spans="1:6" ht="16.5" thickBot="1" x14ac:dyDescent="0.3">
      <c r="A36" s="94"/>
      <c r="B36" s="95"/>
      <c r="C36" s="95"/>
      <c r="D36" s="102" t="s">
        <v>68</v>
      </c>
      <c r="E36" s="95"/>
      <c r="F36" s="106">
        <f>F33</f>
        <v>0</v>
      </c>
    </row>
    <row r="37" spans="1:6" ht="15.75" x14ac:dyDescent="0.25">
      <c r="A37" s="94"/>
      <c r="B37" s="95"/>
      <c r="C37" s="95"/>
      <c r="D37" s="110"/>
      <c r="E37" s="95"/>
      <c r="F37" s="97"/>
    </row>
    <row r="38" spans="1:6" ht="16.5" thickBot="1" x14ac:dyDescent="0.3">
      <c r="A38" s="111" t="s">
        <v>26</v>
      </c>
      <c r="B38" s="12">
        <f>B16+B23+B33</f>
        <v>0</v>
      </c>
      <c r="C38" s="12">
        <f>C16+C23+C33</f>
        <v>0</v>
      </c>
      <c r="D38" s="12">
        <f>D16+D23+D33</f>
        <v>0</v>
      </c>
      <c r="E38" s="95"/>
      <c r="F38" s="112">
        <f>F16+F23+F33</f>
        <v>0</v>
      </c>
    </row>
    <row r="39" spans="1:6" ht="17.25" thickTop="1" thickBot="1" x14ac:dyDescent="0.3">
      <c r="A39" s="103"/>
      <c r="B39" s="113"/>
      <c r="C39" s="113"/>
      <c r="D39" s="113"/>
      <c r="E39" s="113"/>
      <c r="F39" s="114"/>
    </row>
  </sheetData>
  <mergeCells count="2">
    <mergeCell ref="B6:D6"/>
    <mergeCell ref="A4:F4"/>
  </mergeCells>
  <printOptions horizontalCentered="1"/>
  <pageMargins left="0.45" right="0.45"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9"/>
  <sheetViews>
    <sheetView zoomScale="85" zoomScaleNormal="85" workbookViewId="0"/>
  </sheetViews>
  <sheetFormatPr defaultColWidth="28.42578125" defaultRowHeight="15.75" x14ac:dyDescent="0.25"/>
  <cols>
    <col min="1" max="1" width="28.42578125" style="19"/>
    <col min="2" max="2" width="30.7109375" style="19" customWidth="1"/>
    <col min="3" max="6" width="28.42578125" style="20"/>
    <col min="7" max="7" width="31.28515625" style="16" bestFit="1" customWidth="1"/>
    <col min="8" max="10" width="10.7109375" style="20" customWidth="1"/>
    <col min="11" max="13" width="28.42578125" style="17"/>
    <col min="14" max="16384" width="28.42578125" style="16"/>
  </cols>
  <sheetData>
    <row r="1" spans="1:15" ht="24.95" customHeight="1" x14ac:dyDescent="0.35">
      <c r="A1" s="13" t="s">
        <v>63</v>
      </c>
      <c r="B1" s="14"/>
      <c r="C1" s="15"/>
      <c r="D1" s="16"/>
      <c r="E1" s="118" t="s">
        <v>36</v>
      </c>
      <c r="F1" s="119"/>
      <c r="G1" s="120"/>
      <c r="H1" s="15"/>
      <c r="I1" s="15"/>
      <c r="J1" s="15"/>
    </row>
    <row r="2" spans="1:15" ht="24.95" customHeight="1" x14ac:dyDescent="0.35">
      <c r="A2" s="13"/>
      <c r="B2" s="14"/>
      <c r="C2" s="15"/>
      <c r="D2" s="16"/>
      <c r="E2" s="121" t="s">
        <v>37</v>
      </c>
      <c r="F2" s="122"/>
      <c r="G2" s="123"/>
      <c r="H2" s="15"/>
      <c r="I2" s="15"/>
      <c r="J2" s="15"/>
    </row>
    <row r="3" spans="1:15" ht="24.95" customHeight="1" thickBot="1" x14ac:dyDescent="0.4">
      <c r="A3" s="13"/>
      <c r="B3" s="14"/>
      <c r="C3" s="15"/>
      <c r="D3" s="16"/>
      <c r="E3" s="124" t="s">
        <v>38</v>
      </c>
      <c r="F3" s="125"/>
      <c r="G3" s="126"/>
      <c r="H3" s="15"/>
      <c r="I3" s="15"/>
      <c r="J3" s="15"/>
    </row>
    <row r="4" spans="1:15" ht="18.75" x14ac:dyDescent="0.3">
      <c r="A4" s="18" t="s">
        <v>39</v>
      </c>
    </row>
    <row r="5" spans="1:15" x14ac:dyDescent="0.25">
      <c r="A5" s="15" t="s">
        <v>40</v>
      </c>
      <c r="B5" s="15"/>
      <c r="C5" s="15"/>
      <c r="D5" s="15"/>
      <c r="E5" s="15"/>
      <c r="F5" s="15"/>
      <c r="G5" s="21" t="s">
        <v>0</v>
      </c>
      <c r="H5" s="15"/>
      <c r="I5" s="15"/>
      <c r="J5" s="15"/>
    </row>
    <row r="6" spans="1:15" s="17" customFormat="1" x14ac:dyDescent="0.25">
      <c r="A6" s="22" t="s">
        <v>1</v>
      </c>
      <c r="B6" s="15"/>
      <c r="C6" s="15"/>
      <c r="D6" s="15"/>
      <c r="E6" s="15"/>
      <c r="F6" s="15"/>
      <c r="G6" s="16"/>
      <c r="H6" s="15"/>
      <c r="I6" s="15"/>
      <c r="J6" s="15"/>
      <c r="N6" s="16"/>
      <c r="O6" s="16"/>
    </row>
    <row r="7" spans="1:15" s="17" customFormat="1" x14ac:dyDescent="0.25">
      <c r="A7" s="22" t="s">
        <v>2</v>
      </c>
      <c r="B7" s="15"/>
      <c r="C7" s="15"/>
      <c r="D7" s="15"/>
      <c r="E7" s="15"/>
      <c r="F7" s="15"/>
      <c r="G7" s="16"/>
      <c r="H7" s="15"/>
      <c r="I7" s="15"/>
      <c r="J7" s="15"/>
      <c r="N7" s="16"/>
      <c r="O7" s="16"/>
    </row>
    <row r="8" spans="1:15" s="17" customFormat="1" x14ac:dyDescent="0.25">
      <c r="A8" s="22" t="s">
        <v>3</v>
      </c>
      <c r="B8" s="15"/>
      <c r="C8" s="15"/>
      <c r="D8" s="15"/>
      <c r="E8" s="15"/>
      <c r="F8" s="15"/>
      <c r="G8" s="16"/>
      <c r="H8" s="15"/>
      <c r="I8" s="15"/>
      <c r="J8" s="15"/>
      <c r="N8" s="16"/>
      <c r="O8" s="16"/>
    </row>
    <row r="9" spans="1:15" s="17" customFormat="1" x14ac:dyDescent="0.25">
      <c r="A9" s="22" t="s">
        <v>4</v>
      </c>
      <c r="B9" s="15"/>
      <c r="C9" s="15"/>
      <c r="D9" s="15"/>
      <c r="E9" s="15"/>
      <c r="F9" s="15"/>
      <c r="G9" s="16"/>
      <c r="H9" s="15"/>
      <c r="I9" s="15"/>
      <c r="J9" s="15"/>
      <c r="N9" s="16"/>
      <c r="O9" s="16"/>
    </row>
    <row r="10" spans="1:15" s="17" customFormat="1" x14ac:dyDescent="0.25">
      <c r="A10" s="22" t="s">
        <v>5</v>
      </c>
      <c r="B10" s="15"/>
      <c r="C10" s="15"/>
      <c r="D10" s="15"/>
      <c r="E10" s="15"/>
      <c r="F10" s="15"/>
      <c r="G10" s="16"/>
      <c r="H10" s="15"/>
      <c r="I10" s="15"/>
      <c r="J10" s="15"/>
      <c r="N10" s="16"/>
      <c r="O10" s="16"/>
    </row>
    <row r="11" spans="1:15" s="17" customFormat="1" x14ac:dyDescent="0.25">
      <c r="A11" s="22" t="s">
        <v>41</v>
      </c>
      <c r="B11" s="15"/>
      <c r="C11" s="15"/>
      <c r="D11" s="15"/>
      <c r="E11" s="15"/>
      <c r="F11" s="15"/>
      <c r="G11" s="16"/>
      <c r="H11" s="15"/>
      <c r="I11" s="15"/>
      <c r="J11" s="15"/>
      <c r="N11" s="16"/>
      <c r="O11" s="16"/>
    </row>
    <row r="12" spans="1:15" s="17" customFormat="1" x14ac:dyDescent="0.25">
      <c r="A12" s="23"/>
      <c r="B12" s="23"/>
      <c r="C12" s="23"/>
      <c r="D12" s="23"/>
      <c r="E12" s="23"/>
      <c r="F12" s="23"/>
      <c r="G12" s="16"/>
      <c r="H12" s="23"/>
      <c r="I12" s="23"/>
      <c r="J12" s="23"/>
      <c r="N12" s="16"/>
      <c r="O12" s="16"/>
    </row>
    <row r="13" spans="1:15" s="27" customFormat="1" x14ac:dyDescent="0.25">
      <c r="A13" s="24" t="s">
        <v>6</v>
      </c>
      <c r="B13" s="25" t="s">
        <v>7</v>
      </c>
      <c r="C13" s="26" t="s">
        <v>8</v>
      </c>
      <c r="D13" s="26" t="s">
        <v>9</v>
      </c>
      <c r="E13" s="26" t="s">
        <v>10</v>
      </c>
      <c r="F13" s="26" t="s">
        <v>11</v>
      </c>
      <c r="G13" s="26" t="s">
        <v>12</v>
      </c>
      <c r="H13" s="26" t="s">
        <v>9</v>
      </c>
      <c r="I13" s="26" t="s">
        <v>10</v>
      </c>
      <c r="J13" s="26" t="s">
        <v>11</v>
      </c>
      <c r="N13" s="28"/>
      <c r="O13" s="28"/>
    </row>
    <row r="14" spans="1:15" s="17" customFormat="1" x14ac:dyDescent="0.25">
      <c r="A14" s="29" t="s">
        <v>13</v>
      </c>
      <c r="B14" s="30"/>
      <c r="C14" s="31"/>
      <c r="D14" s="32"/>
      <c r="E14" s="32"/>
      <c r="F14" s="32"/>
      <c r="G14" s="33"/>
      <c r="H14" s="34"/>
      <c r="I14" s="34"/>
      <c r="J14" s="35"/>
      <c r="N14" s="16"/>
      <c r="O14" s="16"/>
    </row>
    <row r="15" spans="1:15" s="40" customFormat="1" ht="30" customHeight="1" x14ac:dyDescent="0.25">
      <c r="A15" s="36" t="s">
        <v>14</v>
      </c>
      <c r="B15" s="36" t="s">
        <v>15</v>
      </c>
      <c r="C15" s="37">
        <v>100000</v>
      </c>
      <c r="D15" s="37">
        <f>IF(H15&lt;&gt;"",$C15,"$0")</f>
        <v>100000</v>
      </c>
      <c r="E15" s="37" t="s">
        <v>42</v>
      </c>
      <c r="F15" s="37" t="s">
        <v>42</v>
      </c>
      <c r="G15" s="38" t="s">
        <v>16</v>
      </c>
      <c r="H15" s="39" t="s">
        <v>17</v>
      </c>
      <c r="I15" s="39"/>
      <c r="J15" s="39"/>
      <c r="N15" s="41"/>
      <c r="O15" s="41"/>
    </row>
    <row r="16" spans="1:15" s="40" customFormat="1" ht="30" customHeight="1" x14ac:dyDescent="0.25">
      <c r="A16" s="42" t="s">
        <v>18</v>
      </c>
      <c r="B16" s="42" t="s">
        <v>19</v>
      </c>
      <c r="C16" s="37">
        <v>10000</v>
      </c>
      <c r="D16" s="43">
        <f t="shared" ref="D16:F35" si="0">IF(H16&lt;&gt;"",$C16,"$0")</f>
        <v>10000</v>
      </c>
      <c r="E16" s="43">
        <f t="shared" si="0"/>
        <v>10000</v>
      </c>
      <c r="F16" s="37" t="s">
        <v>42</v>
      </c>
      <c r="G16" s="44" t="s">
        <v>20</v>
      </c>
      <c r="H16" s="45" t="s">
        <v>17</v>
      </c>
      <c r="I16" s="45" t="s">
        <v>17</v>
      </c>
      <c r="J16" s="45"/>
      <c r="K16" s="46"/>
      <c r="N16" s="41"/>
      <c r="O16" s="41"/>
    </row>
    <row r="17" spans="1:15" s="40" customFormat="1" ht="30" customHeight="1" x14ac:dyDescent="0.25">
      <c r="A17" s="42" t="s">
        <v>18</v>
      </c>
      <c r="B17" s="42" t="s">
        <v>21</v>
      </c>
      <c r="C17" s="37">
        <v>5000</v>
      </c>
      <c r="D17" s="43">
        <f t="shared" si="0"/>
        <v>5000</v>
      </c>
      <c r="E17" s="43">
        <f t="shared" si="0"/>
        <v>5000</v>
      </c>
      <c r="F17" s="43">
        <f t="shared" si="0"/>
        <v>5000</v>
      </c>
      <c r="G17" s="44" t="s">
        <v>22</v>
      </c>
      <c r="H17" s="45" t="s">
        <v>17</v>
      </c>
      <c r="I17" s="45" t="s">
        <v>17</v>
      </c>
      <c r="J17" s="45" t="s">
        <v>17</v>
      </c>
      <c r="N17" s="41"/>
      <c r="O17" s="41"/>
    </row>
    <row r="18" spans="1:15" s="40" customFormat="1" ht="30" customHeight="1" x14ac:dyDescent="0.25">
      <c r="A18" s="42" t="s">
        <v>43</v>
      </c>
      <c r="B18" s="42" t="s">
        <v>44</v>
      </c>
      <c r="C18" s="37">
        <v>59000</v>
      </c>
      <c r="D18" s="43">
        <v>59000</v>
      </c>
      <c r="E18" s="43">
        <v>59000</v>
      </c>
      <c r="F18" s="37" t="s">
        <v>42</v>
      </c>
      <c r="G18" s="44" t="s">
        <v>20</v>
      </c>
      <c r="H18" s="45" t="s">
        <v>17</v>
      </c>
      <c r="I18" s="45" t="s">
        <v>17</v>
      </c>
      <c r="J18" s="45"/>
      <c r="N18" s="41"/>
      <c r="O18" s="41"/>
    </row>
    <row r="19" spans="1:15" s="40" customFormat="1" ht="30" customHeight="1" x14ac:dyDescent="0.25">
      <c r="A19" s="42" t="s">
        <v>45</v>
      </c>
      <c r="B19" s="42" t="s">
        <v>46</v>
      </c>
      <c r="C19" s="37">
        <v>1000</v>
      </c>
      <c r="D19" s="37" t="s">
        <v>42</v>
      </c>
      <c r="E19" s="37" t="s">
        <v>42</v>
      </c>
      <c r="F19" s="37" t="s">
        <v>42</v>
      </c>
      <c r="G19" s="44" t="s">
        <v>47</v>
      </c>
      <c r="H19" s="45"/>
      <c r="I19" s="45"/>
      <c r="J19" s="45"/>
      <c r="N19" s="41"/>
      <c r="O19" s="41"/>
    </row>
    <row r="20" spans="1:15" s="40" customFormat="1" ht="30" customHeight="1" x14ac:dyDescent="0.25">
      <c r="A20" s="42" t="s">
        <v>48</v>
      </c>
      <c r="B20" s="42" t="s">
        <v>46</v>
      </c>
      <c r="C20" s="37">
        <v>500</v>
      </c>
      <c r="D20" s="43">
        <v>500</v>
      </c>
      <c r="E20" s="37" t="s">
        <v>42</v>
      </c>
      <c r="F20" s="37" t="s">
        <v>42</v>
      </c>
      <c r="G20" s="38" t="s">
        <v>16</v>
      </c>
      <c r="H20" s="45" t="s">
        <v>17</v>
      </c>
      <c r="I20" s="45"/>
      <c r="J20" s="45"/>
      <c r="N20" s="41"/>
      <c r="O20" s="41"/>
    </row>
    <row r="21" spans="1:15" s="40" customFormat="1" ht="30" customHeight="1" x14ac:dyDescent="0.25">
      <c r="A21" s="42" t="s">
        <v>23</v>
      </c>
      <c r="B21" s="42" t="s">
        <v>23</v>
      </c>
      <c r="C21" s="37">
        <v>0</v>
      </c>
      <c r="D21" s="37" t="s">
        <v>42</v>
      </c>
      <c r="E21" s="37" t="s">
        <v>42</v>
      </c>
      <c r="F21" s="37" t="s">
        <v>42</v>
      </c>
      <c r="G21" s="44" t="s">
        <v>23</v>
      </c>
      <c r="H21" s="45" t="s">
        <v>23</v>
      </c>
      <c r="I21" s="45"/>
      <c r="J21" s="45"/>
      <c r="K21" s="46"/>
      <c r="N21" s="41"/>
      <c r="O21" s="41"/>
    </row>
    <row r="22" spans="1:15" x14ac:dyDescent="0.25">
      <c r="A22" s="47"/>
      <c r="B22" s="48" t="s">
        <v>24</v>
      </c>
      <c r="C22" s="49">
        <f>SUM(C11:C21)</f>
        <v>175500</v>
      </c>
      <c r="D22" s="50">
        <f>SUM(D11:D21)</f>
        <v>174500</v>
      </c>
      <c r="E22" s="50">
        <f>SUM(E11:E21)</f>
        <v>74000</v>
      </c>
      <c r="F22" s="50">
        <f>SUM(F11:F21)</f>
        <v>5000</v>
      </c>
      <c r="H22" s="51"/>
      <c r="I22" s="51"/>
      <c r="J22" s="51"/>
    </row>
    <row r="23" spans="1:15" x14ac:dyDescent="0.25">
      <c r="A23" s="52"/>
      <c r="B23" s="31"/>
      <c r="C23" s="48" t="s">
        <v>25</v>
      </c>
      <c r="D23" s="53">
        <f>+D22/$C$22</f>
        <v>0.99430199430199429</v>
      </c>
      <c r="E23" s="53">
        <f t="shared" ref="E23:F23" si="1">+E22/$C$22</f>
        <v>0.42165242165242167</v>
      </c>
      <c r="F23" s="54">
        <f t="shared" si="1"/>
        <v>2.8490028490028491E-2</v>
      </c>
      <c r="G23" s="51"/>
      <c r="H23" s="51"/>
      <c r="I23" s="51"/>
      <c r="J23" s="51"/>
    </row>
    <row r="24" spans="1:15" s="17" customFormat="1" x14ac:dyDescent="0.25">
      <c r="A24" s="29" t="s">
        <v>49</v>
      </c>
      <c r="B24" s="30"/>
      <c r="C24" s="31"/>
      <c r="D24" s="32"/>
      <c r="E24" s="32"/>
      <c r="F24" s="32"/>
      <c r="G24" s="33"/>
      <c r="H24" s="34"/>
      <c r="I24" s="34"/>
      <c r="J24" s="35"/>
      <c r="N24" s="16"/>
      <c r="O24" s="16"/>
    </row>
    <row r="25" spans="1:15" s="17" customFormat="1" ht="30" customHeight="1" x14ac:dyDescent="0.25">
      <c r="A25" s="55"/>
      <c r="B25" s="55"/>
      <c r="C25" s="56">
        <v>0</v>
      </c>
      <c r="D25" s="57" t="str">
        <f t="shared" si="0"/>
        <v>$0</v>
      </c>
      <c r="E25" s="57" t="str">
        <f t="shared" si="0"/>
        <v>$0</v>
      </c>
      <c r="F25" s="57" t="str">
        <f t="shared" si="0"/>
        <v>$0</v>
      </c>
      <c r="G25" s="58"/>
      <c r="H25" s="59"/>
      <c r="I25" s="59"/>
      <c r="J25" s="59"/>
      <c r="K25" s="60"/>
      <c r="N25" s="16"/>
      <c r="O25" s="16"/>
    </row>
    <row r="26" spans="1:15" s="17" customFormat="1" ht="30" customHeight="1" x14ac:dyDescent="0.25">
      <c r="A26" s="55"/>
      <c r="B26" s="55"/>
      <c r="C26" s="56">
        <v>0</v>
      </c>
      <c r="D26" s="57" t="str">
        <f t="shared" si="0"/>
        <v>$0</v>
      </c>
      <c r="E26" s="57" t="str">
        <f t="shared" si="0"/>
        <v>$0</v>
      </c>
      <c r="F26" s="57" t="str">
        <f t="shared" si="0"/>
        <v>$0</v>
      </c>
      <c r="G26" s="58"/>
      <c r="H26" s="59"/>
      <c r="I26" s="59"/>
      <c r="J26" s="59"/>
      <c r="K26" s="60"/>
      <c r="N26" s="16"/>
      <c r="O26" s="16"/>
    </row>
    <row r="27" spans="1:15" s="17" customFormat="1" ht="30" customHeight="1" x14ac:dyDescent="0.25">
      <c r="A27" s="55"/>
      <c r="B27" s="55"/>
      <c r="C27" s="56">
        <v>0</v>
      </c>
      <c r="D27" s="57" t="str">
        <f t="shared" si="0"/>
        <v>$0</v>
      </c>
      <c r="E27" s="57" t="str">
        <f t="shared" si="0"/>
        <v>$0</v>
      </c>
      <c r="F27" s="57" t="str">
        <f t="shared" si="0"/>
        <v>$0</v>
      </c>
      <c r="G27" s="58"/>
      <c r="H27" s="59"/>
      <c r="I27" s="59"/>
      <c r="J27" s="59"/>
      <c r="K27" s="60"/>
      <c r="N27" s="16"/>
      <c r="O27" s="16"/>
    </row>
    <row r="28" spans="1:15" s="17" customFormat="1" ht="30" customHeight="1" x14ac:dyDescent="0.25">
      <c r="A28" s="55"/>
      <c r="B28" s="55"/>
      <c r="C28" s="56">
        <v>0</v>
      </c>
      <c r="D28" s="57" t="str">
        <f t="shared" si="0"/>
        <v>$0</v>
      </c>
      <c r="E28" s="57" t="str">
        <f t="shared" si="0"/>
        <v>$0</v>
      </c>
      <c r="F28" s="57" t="str">
        <f t="shared" si="0"/>
        <v>$0</v>
      </c>
      <c r="G28" s="58"/>
      <c r="H28" s="59"/>
      <c r="I28" s="59"/>
      <c r="J28" s="59"/>
      <c r="K28" s="60"/>
      <c r="N28" s="16"/>
      <c r="O28" s="16"/>
    </row>
    <row r="29" spans="1:15" s="17" customFormat="1" ht="30" customHeight="1" x14ac:dyDescent="0.25">
      <c r="A29" s="55"/>
      <c r="B29" s="55"/>
      <c r="C29" s="56">
        <v>0</v>
      </c>
      <c r="D29" s="57" t="str">
        <f t="shared" si="0"/>
        <v>$0</v>
      </c>
      <c r="E29" s="57" t="str">
        <f t="shared" si="0"/>
        <v>$0</v>
      </c>
      <c r="F29" s="57" t="str">
        <f t="shared" si="0"/>
        <v>$0</v>
      </c>
      <c r="G29" s="58"/>
      <c r="H29" s="59"/>
      <c r="I29" s="59"/>
      <c r="J29" s="59"/>
      <c r="N29" s="16"/>
      <c r="O29" s="16"/>
    </row>
    <row r="30" spans="1:15" s="17" customFormat="1" ht="30" customHeight="1" x14ac:dyDescent="0.25">
      <c r="A30" s="55"/>
      <c r="B30" s="55"/>
      <c r="C30" s="56">
        <v>0</v>
      </c>
      <c r="D30" s="57" t="str">
        <f t="shared" si="0"/>
        <v>$0</v>
      </c>
      <c r="E30" s="57" t="str">
        <f t="shared" si="0"/>
        <v>$0</v>
      </c>
      <c r="F30" s="57" t="str">
        <f t="shared" si="0"/>
        <v>$0</v>
      </c>
      <c r="G30" s="58"/>
      <c r="H30" s="59"/>
      <c r="I30" s="59"/>
      <c r="J30" s="59"/>
      <c r="N30" s="16"/>
      <c r="O30" s="16"/>
    </row>
    <row r="31" spans="1:15" s="17" customFormat="1" ht="30" customHeight="1" x14ac:dyDescent="0.25">
      <c r="A31" s="55"/>
      <c r="B31" s="55"/>
      <c r="C31" s="56">
        <v>0</v>
      </c>
      <c r="D31" s="57" t="str">
        <f t="shared" si="0"/>
        <v>$0</v>
      </c>
      <c r="E31" s="57" t="str">
        <f t="shared" si="0"/>
        <v>$0</v>
      </c>
      <c r="F31" s="57" t="str">
        <f t="shared" si="0"/>
        <v>$0</v>
      </c>
      <c r="G31" s="58"/>
      <c r="H31" s="59"/>
      <c r="I31" s="59"/>
      <c r="J31" s="59"/>
      <c r="N31" s="16"/>
      <c r="O31" s="16"/>
    </row>
    <row r="32" spans="1:15" ht="30" customHeight="1" x14ac:dyDescent="0.25">
      <c r="A32" s="55"/>
      <c r="B32" s="55"/>
      <c r="C32" s="56">
        <v>0</v>
      </c>
      <c r="D32" s="57" t="str">
        <f t="shared" si="0"/>
        <v>$0</v>
      </c>
      <c r="E32" s="57" t="str">
        <f t="shared" si="0"/>
        <v>$0</v>
      </c>
      <c r="F32" s="57" t="str">
        <f t="shared" si="0"/>
        <v>$0</v>
      </c>
      <c r="G32" s="58"/>
      <c r="H32" s="59"/>
      <c r="I32" s="59"/>
      <c r="J32" s="59"/>
    </row>
    <row r="33" spans="1:15" ht="30" customHeight="1" x14ac:dyDescent="0.25">
      <c r="A33" s="55"/>
      <c r="B33" s="55"/>
      <c r="C33" s="56">
        <v>0</v>
      </c>
      <c r="D33" s="57" t="str">
        <f t="shared" si="0"/>
        <v>$0</v>
      </c>
      <c r="E33" s="57" t="str">
        <f t="shared" si="0"/>
        <v>$0</v>
      </c>
      <c r="F33" s="57" t="str">
        <f t="shared" si="0"/>
        <v>$0</v>
      </c>
      <c r="G33" s="58"/>
      <c r="H33" s="59"/>
      <c r="I33" s="59"/>
      <c r="J33" s="59"/>
      <c r="K33" s="61"/>
    </row>
    <row r="34" spans="1:15" ht="30" customHeight="1" x14ac:dyDescent="0.25">
      <c r="A34" s="55"/>
      <c r="B34" s="55"/>
      <c r="C34" s="56">
        <v>0</v>
      </c>
      <c r="D34" s="57">
        <v>0</v>
      </c>
      <c r="E34" s="57">
        <v>0</v>
      </c>
      <c r="F34" s="57" t="str">
        <f t="shared" si="0"/>
        <v>$0</v>
      </c>
      <c r="G34" s="58"/>
      <c r="H34" s="59"/>
      <c r="I34" s="59"/>
      <c r="J34" s="59"/>
      <c r="K34" s="61"/>
    </row>
    <row r="35" spans="1:15" ht="30" customHeight="1" x14ac:dyDescent="0.25">
      <c r="A35" s="62"/>
      <c r="B35" s="62"/>
      <c r="C35" s="56">
        <v>0</v>
      </c>
      <c r="D35" s="57" t="str">
        <f t="shared" si="0"/>
        <v>$0</v>
      </c>
      <c r="E35" s="57" t="str">
        <f t="shared" si="0"/>
        <v>$0</v>
      </c>
      <c r="F35" s="57" t="str">
        <f t="shared" si="0"/>
        <v>$0</v>
      </c>
      <c r="G35" s="58"/>
      <c r="H35" s="59"/>
      <c r="I35" s="59"/>
      <c r="J35" s="59"/>
    </row>
    <row r="36" spans="1:15" x14ac:dyDescent="0.25">
      <c r="A36" s="47"/>
      <c r="B36" s="48" t="s">
        <v>24</v>
      </c>
      <c r="C36" s="49">
        <f>SUM(C25:C35)</f>
        <v>0</v>
      </c>
      <c r="D36" s="50">
        <f>SUM(D25:D35)</f>
        <v>0</v>
      </c>
      <c r="E36" s="50">
        <f>SUM(E25:E35)</f>
        <v>0</v>
      </c>
      <c r="F36" s="50">
        <f>SUM(F25:F35)</f>
        <v>0</v>
      </c>
      <c r="H36" s="51"/>
      <c r="I36" s="51"/>
      <c r="J36" s="51"/>
    </row>
    <row r="37" spans="1:15" x14ac:dyDescent="0.25">
      <c r="A37" s="52"/>
      <c r="B37" s="31"/>
      <c r="C37" s="48" t="s">
        <v>25</v>
      </c>
      <c r="D37" s="63" t="e">
        <f>+D36/$C$36</f>
        <v>#DIV/0!</v>
      </c>
      <c r="E37" s="64" t="e">
        <f>+E36/$C$36</f>
        <v>#DIV/0!</v>
      </c>
      <c r="F37" s="64" t="e">
        <f>+F36/$C$36</f>
        <v>#DIV/0!</v>
      </c>
      <c r="G37" s="51"/>
      <c r="H37" s="51"/>
      <c r="I37" s="51"/>
      <c r="J37" s="51"/>
    </row>
    <row r="38" spans="1:15" s="69" customFormat="1" x14ac:dyDescent="0.25">
      <c r="A38" s="65"/>
      <c r="B38" s="66"/>
      <c r="C38" s="67"/>
      <c r="D38" s="68"/>
      <c r="E38" s="68"/>
      <c r="F38" s="20"/>
      <c r="G38" s="16"/>
      <c r="H38" s="51"/>
      <c r="I38" s="51"/>
      <c r="J38" s="51"/>
      <c r="K38" s="17"/>
      <c r="L38" s="17"/>
      <c r="M38" s="17"/>
      <c r="N38" s="16"/>
      <c r="O38" s="16"/>
    </row>
    <row r="39" spans="1:15" s="69" customFormat="1" x14ac:dyDescent="0.25">
      <c r="A39" s="70"/>
      <c r="B39" s="70"/>
      <c r="C39" s="71"/>
      <c r="D39" s="72"/>
      <c r="E39" s="72"/>
      <c r="F39" s="73"/>
      <c r="G39" s="16"/>
      <c r="H39" s="72"/>
      <c r="I39" s="72"/>
      <c r="J39" s="73"/>
      <c r="K39" s="17"/>
      <c r="L39" s="17"/>
      <c r="M39" s="17"/>
      <c r="N39" s="16"/>
      <c r="O39" s="16"/>
    </row>
  </sheetData>
  <mergeCells count="3">
    <mergeCell ref="E1:G1"/>
    <mergeCell ref="E2:G2"/>
    <mergeCell ref="E3:G3"/>
  </mergeCells>
  <dataValidations count="1">
    <dataValidation allowBlank="1" showInputMessage="1" showErrorMessage="1" prompt="Include signature, or use a conformed signature (/S/) for this document (e.g., &quot;/S/ John Doe&quot;)" sqref="E3"/>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85" zoomScaleNormal="85" workbookViewId="0"/>
  </sheetViews>
  <sheetFormatPr defaultRowHeight="12.75" x14ac:dyDescent="0.2"/>
  <cols>
    <col min="1" max="1" width="3" style="81" bestFit="1" customWidth="1"/>
    <col min="2" max="2" width="36.85546875" style="76" bestFit="1" customWidth="1"/>
    <col min="3" max="3" width="36.85546875" style="76" customWidth="1"/>
    <col min="4" max="5" width="30.7109375" style="76" customWidth="1"/>
    <col min="6" max="7" width="12.7109375" style="76" customWidth="1"/>
    <col min="8" max="9" width="30.7109375" style="76" customWidth="1"/>
    <col min="10" max="10" width="15.7109375" style="76" customWidth="1"/>
    <col min="11" max="11" width="30.7109375" style="76" customWidth="1"/>
    <col min="12" max="16384" width="9.140625" style="76"/>
  </cols>
  <sheetData>
    <row r="1" spans="1:15" s="1" customFormat="1" ht="24.95" customHeight="1" x14ac:dyDescent="0.35">
      <c r="A1" s="74" t="s">
        <v>62</v>
      </c>
      <c r="B1" s="3"/>
      <c r="C1" s="4"/>
      <c r="D1" s="4"/>
      <c r="E1" s="4"/>
      <c r="F1" s="4"/>
      <c r="H1" s="4"/>
      <c r="I1" s="4"/>
      <c r="J1" s="4"/>
      <c r="K1" s="2"/>
      <c r="L1" s="2"/>
      <c r="M1" s="2"/>
    </row>
    <row r="2" spans="1:15" ht="15.75" customHeight="1" x14ac:dyDescent="0.2">
      <c r="A2" s="75"/>
      <c r="B2" s="75"/>
      <c r="C2" s="75"/>
      <c r="D2" s="75"/>
      <c r="E2" s="75"/>
      <c r="F2" s="75"/>
      <c r="G2" s="75"/>
      <c r="H2" s="75"/>
      <c r="I2" s="75"/>
      <c r="J2" s="75"/>
      <c r="L2" s="75"/>
      <c r="M2" s="75"/>
      <c r="N2" s="75"/>
      <c r="O2" s="75"/>
    </row>
    <row r="3" spans="1:15" ht="15.75" x14ac:dyDescent="0.2">
      <c r="A3" s="77" t="s">
        <v>50</v>
      </c>
      <c r="B3" s="78" t="s">
        <v>51</v>
      </c>
      <c r="C3" s="79" t="s">
        <v>52</v>
      </c>
      <c r="D3" s="78" t="s">
        <v>53</v>
      </c>
      <c r="E3" s="78" t="s">
        <v>54</v>
      </c>
      <c r="F3" s="78" t="s">
        <v>55</v>
      </c>
      <c r="G3" s="78" t="s">
        <v>56</v>
      </c>
      <c r="H3" s="78" t="s">
        <v>57</v>
      </c>
      <c r="I3" s="78" t="s">
        <v>58</v>
      </c>
      <c r="J3" s="78" t="s">
        <v>59</v>
      </c>
      <c r="K3" s="78" t="s">
        <v>60</v>
      </c>
    </row>
    <row r="4" spans="1:15" ht="15.75" x14ac:dyDescent="0.25">
      <c r="A4" s="80">
        <v>1</v>
      </c>
      <c r="B4" s="80"/>
      <c r="C4" s="80"/>
      <c r="D4" s="80"/>
      <c r="E4" s="80"/>
      <c r="F4" s="80"/>
      <c r="G4" s="80"/>
      <c r="H4" s="80"/>
      <c r="I4" s="80"/>
      <c r="J4" s="80"/>
      <c r="K4" s="80"/>
    </row>
    <row r="5" spans="1:15" ht="15.75" x14ac:dyDescent="0.25">
      <c r="A5" s="80">
        <f>A4+1</f>
        <v>2</v>
      </c>
      <c r="B5" s="80"/>
      <c r="C5" s="80"/>
      <c r="D5" s="80"/>
      <c r="E5" s="80"/>
      <c r="F5" s="80"/>
      <c r="G5" s="80"/>
      <c r="H5" s="80"/>
      <c r="I5" s="80"/>
      <c r="J5" s="80"/>
      <c r="K5" s="80"/>
    </row>
    <row r="6" spans="1:15" ht="15.75" x14ac:dyDescent="0.25">
      <c r="A6" s="80">
        <f t="shared" ref="A6:A8" si="0">A5+1</f>
        <v>3</v>
      </c>
      <c r="B6" s="80"/>
      <c r="C6" s="80"/>
      <c r="D6" s="80"/>
      <c r="E6" s="80"/>
      <c r="F6" s="80"/>
      <c r="G6" s="80"/>
      <c r="H6" s="80"/>
      <c r="I6" s="80"/>
      <c r="J6" s="80"/>
      <c r="K6" s="80"/>
    </row>
    <row r="7" spans="1:15" ht="15.75" x14ac:dyDescent="0.25">
      <c r="A7" s="80">
        <f t="shared" si="0"/>
        <v>4</v>
      </c>
      <c r="B7" s="80"/>
      <c r="C7" s="80"/>
      <c r="D7" s="80"/>
      <c r="E7" s="80"/>
      <c r="F7" s="80"/>
      <c r="G7" s="80"/>
      <c r="H7" s="80"/>
      <c r="I7" s="80"/>
      <c r="J7" s="80"/>
      <c r="K7" s="80"/>
    </row>
    <row r="8" spans="1:15" ht="15.75" x14ac:dyDescent="0.25">
      <c r="A8" s="80">
        <f t="shared" si="0"/>
        <v>5</v>
      </c>
      <c r="B8" s="80" t="s">
        <v>61</v>
      </c>
      <c r="C8" s="80"/>
      <c r="D8" s="80"/>
      <c r="E8" s="80"/>
      <c r="F8" s="80"/>
      <c r="G8" s="80"/>
      <c r="H8" s="80"/>
      <c r="I8" s="80"/>
      <c r="J8" s="80"/>
      <c r="K8" s="80"/>
    </row>
    <row r="9" spans="1:15" x14ac:dyDescent="0.2">
      <c r="A9" s="76"/>
    </row>
    <row r="10" spans="1:15" x14ac:dyDescent="0.2">
      <c r="A10" s="76"/>
    </row>
    <row r="11" spans="1:15" x14ac:dyDescent="0.2">
      <c r="A11" s="76"/>
    </row>
    <row r="12" spans="1:15" x14ac:dyDescent="0.2">
      <c r="A12" s="76"/>
    </row>
    <row r="13" spans="1:15" x14ac:dyDescent="0.2">
      <c r="A13" s="76"/>
    </row>
    <row r="14" spans="1:15" x14ac:dyDescent="0.2">
      <c r="A14" s="76"/>
    </row>
    <row r="15" spans="1:15" x14ac:dyDescent="0.2">
      <c r="A15" s="76"/>
    </row>
    <row r="16" spans="1:15" x14ac:dyDescent="0.2">
      <c r="A16" s="76"/>
    </row>
    <row r="17" spans="1:1" x14ac:dyDescent="0.2">
      <c r="A17" s="76"/>
    </row>
    <row r="18" spans="1:1" x14ac:dyDescent="0.2">
      <c r="A18" s="76"/>
    </row>
    <row r="19" spans="1:1" x14ac:dyDescent="0.2">
      <c r="A19" s="76"/>
    </row>
    <row r="20" spans="1:1" x14ac:dyDescent="0.2">
      <c r="A20" s="76"/>
    </row>
    <row r="21" spans="1:1" x14ac:dyDescent="0.2">
      <c r="A21" s="76"/>
    </row>
    <row r="22" spans="1:1" x14ac:dyDescent="0.2">
      <c r="A22" s="76"/>
    </row>
    <row r="23" spans="1:1" x14ac:dyDescent="0.2">
      <c r="A23" s="76"/>
    </row>
  </sheetData>
  <hyperlinks>
    <hyperlink ref="C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Breakdown_of_Costs</vt:lpstr>
      <vt:lpstr>LBCE_Participation</vt:lpstr>
      <vt:lpstr>Prime_and_Sub_Contact_Info</vt:lpstr>
      <vt:lpstr>Breakdown_of_Costs!Print_Area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LBalinton</dc:creator>
  <cp:lastModifiedBy>ECheng</cp:lastModifiedBy>
  <cp:lastPrinted>2018-11-20T22:07:04Z</cp:lastPrinted>
  <dcterms:created xsi:type="dcterms:W3CDTF">2018-02-02T19:28:46Z</dcterms:created>
  <dcterms:modified xsi:type="dcterms:W3CDTF">2018-12-06T00:13:20Z</dcterms:modified>
</cp:coreProperties>
</file>