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0" yWindow="645" windowWidth="17715" windowHeight="11250" tabRatio="775"/>
  </bookViews>
  <sheets>
    <sheet name="Retention" sheetId="1" r:id="rId1"/>
  </sheets>
  <definedNames>
    <definedName name="_xlnm.Print_Area" localSheetId="0">Retention!$B$2:$H$73</definedName>
  </definedNames>
  <calcPr calcId="125725"/>
</workbook>
</file>

<file path=xl/calcChain.xml><?xml version="1.0" encoding="utf-8"?>
<calcChain xmlns="http://schemas.openxmlformats.org/spreadsheetml/2006/main">
  <c r="E57" i="1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G25" s="1"/>
  <c r="E24"/>
  <c r="G24" s="1"/>
  <c r="E23"/>
  <c r="G23" s="1"/>
  <c r="D58" l="1"/>
  <c r="H24"/>
  <c r="H57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23"/>
  <c r="G58"/>
  <c r="D17" s="1"/>
  <c r="F58"/>
  <c r="D15" s="1"/>
  <c r="E58" l="1"/>
  <c r="D14" s="1"/>
  <c r="D16" s="1"/>
  <c r="D18" s="1"/>
  <c r="H58"/>
</calcChain>
</file>

<file path=xl/sharedStrings.xml><?xml version="1.0" encoding="utf-8"?>
<sst xmlns="http://schemas.openxmlformats.org/spreadsheetml/2006/main" count="37" uniqueCount="35">
  <si>
    <t>Alameda CTC Project No.:</t>
  </si>
  <si>
    <t>Address:</t>
  </si>
  <si>
    <t>Alameda CTC Agreement No:</t>
  </si>
  <si>
    <t>Contact Name:</t>
  </si>
  <si>
    <t>Invoice No:</t>
  </si>
  <si>
    <t>Phone No.:</t>
  </si>
  <si>
    <t>Date of Invoice:</t>
  </si>
  <si>
    <t>E-mail:</t>
  </si>
  <si>
    <t>Payment Request No.:</t>
  </si>
  <si>
    <t>Phase/Description:</t>
  </si>
  <si>
    <t>Project Manager's Assurance:</t>
  </si>
  <si>
    <t>Reviewer's Comments</t>
  </si>
  <si>
    <t>I hereby certify that the information included in this Payment Request is true and accurate and that the claimed expenses have been paid as of the date of this request.</t>
  </si>
  <si>
    <t>ALAMEDA CTC STAFF USE ONLY</t>
  </si>
  <si>
    <t>Signature</t>
  </si>
  <si>
    <t>Date</t>
  </si>
  <si>
    <t>RETENTION RELEASE REQUEST FORM</t>
  </si>
  <si>
    <t>Invoice Number</t>
  </si>
  <si>
    <t>Invoice Date</t>
  </si>
  <si>
    <t>Invoice Amount</t>
  </si>
  <si>
    <t>Retention Withheld</t>
  </si>
  <si>
    <t>Retention Balance</t>
  </si>
  <si>
    <t>TOTAL:</t>
  </si>
  <si>
    <t>OUTSTANDING RETENTION:</t>
  </si>
  <si>
    <t>BILLING AND RETENTION DETAIL</t>
  </si>
  <si>
    <t>This Retention Release Request</t>
  </si>
  <si>
    <t>THIS RETENTION RELEASE REQUEST:</t>
  </si>
  <si>
    <t>Retention Previously Billed</t>
  </si>
  <si>
    <t>TOTAL RETENTION WITHHELD:</t>
  </si>
  <si>
    <t>Retention As Of:</t>
  </si>
  <si>
    <t>RETENTION PREVIOUSLY BILLED:</t>
  </si>
  <si>
    <t>RETENTION BALANCE:</t>
  </si>
  <si>
    <t>Approved for Payment</t>
  </si>
  <si>
    <t>Project Sponsor</t>
  </si>
  <si>
    <t>Project Name: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</si>
</sst>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[&lt;=9999999]###\-####;\(###\)\ ###\-####"/>
    <numFmt numFmtId="165" formatCode="&quot;$&quot;#,##0.00"/>
  </numFmts>
  <fonts count="12">
    <font>
      <sz val="10"/>
      <name val="Arial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.5"/>
      <name val="Arial"/>
      <family val="2"/>
    </font>
    <font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7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/>
    <xf numFmtId="0" fontId="6" fillId="2" borderId="4" xfId="0" applyFont="1" applyFill="1" applyBorder="1" applyAlignment="1">
      <alignment horizontal="right"/>
    </xf>
    <xf numFmtId="8" fontId="6" fillId="2" borderId="5" xfId="0" applyNumberFormat="1" applyFont="1" applyFill="1" applyBorder="1" applyAlignment="1">
      <alignment horizontal="right"/>
    </xf>
    <xf numFmtId="0" fontId="8" fillId="0" borderId="0" xfId="0" applyFont="1" applyAlignment="1"/>
    <xf numFmtId="0" fontId="7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/>
    <xf numFmtId="0" fontId="9" fillId="0" borderId="0" xfId="0" applyFont="1" applyAlignment="1">
      <alignment horizontal="left"/>
    </xf>
    <xf numFmtId="165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0" fillId="0" borderId="13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/>
    <xf numFmtId="0" fontId="0" fillId="0" borderId="13" xfId="0" applyBorder="1" applyAlignment="1"/>
    <xf numFmtId="0" fontId="0" fillId="0" borderId="0" xfId="0" applyBorder="1" applyAlignment="1">
      <alignment horizontal="left"/>
    </xf>
    <xf numFmtId="0" fontId="0" fillId="2" borderId="8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8" fontId="6" fillId="2" borderId="18" xfId="0" applyNumberFormat="1" applyFont="1" applyFill="1" applyBorder="1" applyAlignment="1">
      <alignment horizontal="right"/>
    </xf>
    <xf numFmtId="8" fontId="6" fillId="2" borderId="4" xfId="0" applyNumberFormat="1" applyFont="1" applyFill="1" applyBorder="1" applyAlignment="1">
      <alignment horizontal="right"/>
    </xf>
    <xf numFmtId="0" fontId="7" fillId="2" borderId="20" xfId="0" applyFont="1" applyFill="1" applyBorder="1" applyAlignment="1">
      <alignment horizontal="center" vertical="center" wrapText="1"/>
    </xf>
    <xf numFmtId="8" fontId="6" fillId="2" borderId="20" xfId="0" applyNumberFormat="1" applyFont="1" applyFill="1" applyBorder="1" applyAlignment="1">
      <alignment horizontal="right"/>
    </xf>
    <xf numFmtId="0" fontId="10" fillId="0" borderId="10" xfId="0" quotePrefix="1" applyNumberFormat="1" applyFont="1" applyBorder="1" applyAlignment="1" applyProtection="1">
      <alignment horizontal="center"/>
      <protection locked="0"/>
    </xf>
    <xf numFmtId="8" fontId="10" fillId="2" borderId="21" xfId="0" applyNumberFormat="1" applyFont="1" applyFill="1" applyBorder="1" applyAlignment="1"/>
    <xf numFmtId="0" fontId="10" fillId="0" borderId="11" xfId="0" quotePrefix="1" applyNumberFormat="1" applyFont="1" applyBorder="1" applyAlignment="1" applyProtection="1">
      <alignment horizontal="center"/>
      <protection locked="0"/>
    </xf>
    <xf numFmtId="8" fontId="10" fillId="0" borderId="12" xfId="0" applyNumberFormat="1" applyFont="1" applyBorder="1" applyAlignment="1" applyProtection="1">
      <alignment horizontal="right"/>
      <protection locked="0"/>
    </xf>
    <xf numFmtId="8" fontId="10" fillId="0" borderId="19" xfId="0" applyNumberFormat="1" applyFont="1" applyBorder="1" applyAlignment="1" applyProtection="1">
      <alignment horizontal="right"/>
      <protection locked="0"/>
    </xf>
    <xf numFmtId="8" fontId="10" fillId="2" borderId="22" xfId="0" applyNumberFormat="1" applyFont="1" applyFill="1" applyBorder="1" applyAlignment="1"/>
    <xf numFmtId="0" fontId="7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0" fontId="11" fillId="0" borderId="0" xfId="1" applyFont="1" applyBorder="1" applyAlignment="1" applyProtection="1">
      <alignment horizontal="center"/>
    </xf>
    <xf numFmtId="0" fontId="8" fillId="0" borderId="0" xfId="0" applyFont="1" applyBorder="1" applyAlignment="1">
      <alignment horizontal="left"/>
    </xf>
    <xf numFmtId="165" fontId="7" fillId="0" borderId="0" xfId="0" applyNumberFormat="1" applyFont="1"/>
    <xf numFmtId="165" fontId="7" fillId="0" borderId="23" xfId="0" applyNumberFormat="1" applyFont="1" applyBorder="1"/>
    <xf numFmtId="165" fontId="7" fillId="0" borderId="1" xfId="0" applyNumberFormat="1" applyFont="1" applyBorder="1"/>
    <xf numFmtId="0" fontId="10" fillId="0" borderId="10" xfId="0" applyNumberFormat="1" applyFont="1" applyBorder="1" applyAlignment="1" applyProtection="1">
      <alignment horizontal="center"/>
      <protection locked="0"/>
    </xf>
    <xf numFmtId="14" fontId="10" fillId="0" borderId="1" xfId="0" quotePrefix="1" applyNumberFormat="1" applyFont="1" applyBorder="1" applyAlignment="1" applyProtection="1">
      <alignment horizontal="center"/>
      <protection locked="0"/>
    </xf>
    <xf numFmtId="14" fontId="10" fillId="0" borderId="2" xfId="0" quotePrefix="1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  <protection locked="0"/>
    </xf>
    <xf numFmtId="8" fontId="8" fillId="0" borderId="0" xfId="0" applyNumberFormat="1" applyFont="1" applyAlignment="1"/>
    <xf numFmtId="8" fontId="10" fillId="0" borderId="24" xfId="0" applyNumberFormat="1" applyFont="1" applyBorder="1" applyAlignment="1" applyProtection="1">
      <alignment horizontal="right"/>
      <protection locked="0"/>
    </xf>
    <xf numFmtId="8" fontId="10" fillId="0" borderId="25" xfId="0" applyNumberFormat="1" applyFont="1" applyBorder="1" applyAlignment="1" applyProtection="1">
      <alignment horizontal="right"/>
      <protection locked="0"/>
    </xf>
    <xf numFmtId="8" fontId="10" fillId="0" borderId="7" xfId="0" applyNumberFormat="1" applyFont="1" applyBorder="1" applyAlignment="1" applyProtection="1">
      <alignment horizontal="right"/>
      <protection locked="0"/>
    </xf>
    <xf numFmtId="8" fontId="10" fillId="0" borderId="26" xfId="0" applyNumberFormat="1" applyFont="1" applyBorder="1" applyAlignment="1" applyProtection="1">
      <alignment horizontal="right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/>
    <xf numFmtId="0" fontId="5" fillId="0" borderId="1" xfId="1" applyBorder="1" applyAlignment="1" applyProtection="1"/>
    <xf numFmtId="14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5"/>
  <sheetViews>
    <sheetView showGridLines="0" tabSelected="1" zoomScale="85" zoomScaleNormal="85" zoomScaleSheetLayoutView="100" workbookViewId="0">
      <selection activeCell="H16" sqref="H16"/>
    </sheetView>
  </sheetViews>
  <sheetFormatPr defaultRowHeight="12.75"/>
  <cols>
    <col min="2" max="8" width="19.28515625" customWidth="1"/>
    <col min="9" max="9" width="18.28515625" customWidth="1"/>
  </cols>
  <sheetData>
    <row r="2" spans="2:8" s="1" customFormat="1" ht="18">
      <c r="B2" s="71" t="s">
        <v>16</v>
      </c>
      <c r="C2" s="71"/>
      <c r="D2" s="71"/>
      <c r="E2" s="71"/>
      <c r="F2" s="71"/>
      <c r="G2" s="71"/>
      <c r="H2" s="71"/>
    </row>
    <row r="3" spans="2:8" s="1" customFormat="1" ht="12.75" customHeight="1">
      <c r="B3" s="2"/>
      <c r="C3" s="2"/>
      <c r="D3" s="2"/>
      <c r="E3" s="2"/>
      <c r="F3" s="2"/>
      <c r="G3" s="2"/>
      <c r="H3" s="2"/>
    </row>
    <row r="4" spans="2:8" s="1" customFormat="1" ht="12.75" customHeight="1">
      <c r="B4" s="3"/>
      <c r="C4" s="3"/>
      <c r="D4" s="3"/>
      <c r="E4" s="3"/>
      <c r="F4" s="3"/>
    </row>
    <row r="5" spans="2:8" s="49" customFormat="1" ht="15" customHeight="1">
      <c r="B5" s="46" t="s">
        <v>33</v>
      </c>
      <c r="C5" s="72"/>
      <c r="D5" s="72"/>
      <c r="E5" s="47"/>
      <c r="F5" s="48" t="s">
        <v>0</v>
      </c>
      <c r="G5" s="76"/>
      <c r="H5" s="76"/>
    </row>
    <row r="6" spans="2:8" s="49" customFormat="1" ht="15" customHeight="1">
      <c r="B6" s="50" t="s">
        <v>1</v>
      </c>
      <c r="C6" s="72"/>
      <c r="D6" s="72"/>
      <c r="E6" s="51"/>
      <c r="F6" s="48" t="s">
        <v>2</v>
      </c>
      <c r="G6" s="76"/>
      <c r="H6" s="76"/>
    </row>
    <row r="7" spans="2:8" s="49" customFormat="1" ht="15" customHeight="1">
      <c r="B7" s="50"/>
      <c r="C7" s="72"/>
      <c r="D7" s="72"/>
      <c r="E7" s="51"/>
      <c r="F7" s="48" t="s">
        <v>34</v>
      </c>
      <c r="G7" s="76"/>
      <c r="H7" s="76"/>
    </row>
    <row r="8" spans="2:8" s="49" customFormat="1" ht="15" customHeight="1">
      <c r="B8" s="50" t="s">
        <v>3</v>
      </c>
      <c r="C8" s="72"/>
      <c r="D8" s="72"/>
      <c r="E8" s="51"/>
      <c r="F8" s="52" t="s">
        <v>4</v>
      </c>
      <c r="G8" s="76"/>
      <c r="H8" s="76"/>
    </row>
    <row r="9" spans="2:8" s="49" customFormat="1" ht="15" customHeight="1">
      <c r="B9" s="50" t="s">
        <v>5</v>
      </c>
      <c r="C9" s="72"/>
      <c r="D9" s="72"/>
      <c r="E9" s="53"/>
      <c r="F9" s="52" t="s">
        <v>6</v>
      </c>
      <c r="G9" s="77"/>
      <c r="H9" s="76"/>
    </row>
    <row r="10" spans="2:8" s="49" customFormat="1" ht="15" customHeight="1">
      <c r="B10" s="50" t="s">
        <v>7</v>
      </c>
      <c r="C10" s="73"/>
      <c r="D10" s="72"/>
      <c r="E10" s="54"/>
      <c r="F10" s="52" t="s">
        <v>8</v>
      </c>
      <c r="G10" s="76"/>
      <c r="H10" s="76"/>
    </row>
    <row r="11" spans="2:8" s="49" customFormat="1" ht="15" customHeight="1">
      <c r="B11" s="50" t="s">
        <v>29</v>
      </c>
      <c r="C11" s="74"/>
      <c r="D11" s="75"/>
      <c r="F11" s="52" t="s">
        <v>9</v>
      </c>
      <c r="G11" s="76"/>
      <c r="H11" s="76"/>
    </row>
    <row r="12" spans="2:8" s="49" customFormat="1" ht="14.25" customHeight="1">
      <c r="E12" s="55"/>
      <c r="F12" s="52"/>
    </row>
    <row r="13" spans="2:8" s="49" customFormat="1" ht="14.25" customHeight="1">
      <c r="E13" s="55"/>
      <c r="F13" s="52"/>
    </row>
    <row r="14" spans="2:8" s="49" customFormat="1" ht="17.25" customHeight="1">
      <c r="B14" s="50" t="s">
        <v>28</v>
      </c>
      <c r="D14" s="56">
        <f>+E58</f>
        <v>0</v>
      </c>
      <c r="E14" s="55"/>
      <c r="F14" s="52"/>
    </row>
    <row r="15" spans="2:8" s="49" customFormat="1" ht="17.25" customHeight="1">
      <c r="B15" s="50" t="s">
        <v>30</v>
      </c>
      <c r="D15" s="58">
        <f>+F58</f>
        <v>0</v>
      </c>
      <c r="E15" s="55"/>
      <c r="F15" s="52"/>
    </row>
    <row r="16" spans="2:8" s="49" customFormat="1" ht="17.25" customHeight="1">
      <c r="B16" s="50" t="s">
        <v>23</v>
      </c>
      <c r="D16" s="56">
        <f>+D14-D15</f>
        <v>0</v>
      </c>
      <c r="E16" s="55"/>
      <c r="F16" s="52"/>
    </row>
    <row r="17" spans="2:8" s="49" customFormat="1" ht="17.25" customHeight="1" thickBot="1">
      <c r="B17" s="50" t="s">
        <v>26</v>
      </c>
      <c r="D17" s="57">
        <f>+G58</f>
        <v>0</v>
      </c>
      <c r="E17" s="55"/>
      <c r="F17" s="52"/>
    </row>
    <row r="18" spans="2:8" ht="17.25" customHeight="1" thickTop="1">
      <c r="B18" s="50" t="s">
        <v>31</v>
      </c>
      <c r="D18" s="56">
        <f>+D16-D17</f>
        <v>0</v>
      </c>
      <c r="E18" s="6"/>
      <c r="F18" s="5"/>
    </row>
    <row r="19" spans="2:8" ht="17.25" customHeight="1">
      <c r="B19" s="50"/>
      <c r="D19" s="56"/>
      <c r="E19" s="6"/>
      <c r="F19" s="5"/>
    </row>
    <row r="20" spans="2:8" ht="12.75" customHeight="1">
      <c r="E20" s="6"/>
      <c r="F20" s="5"/>
    </row>
    <row r="21" spans="2:8" s="8" customFormat="1" ht="16.5" thickBot="1">
      <c r="B21" s="7" t="s">
        <v>24</v>
      </c>
      <c r="C21" s="7"/>
    </row>
    <row r="22" spans="2:8" s="15" customFormat="1" ht="39" customHeight="1" thickBot="1">
      <c r="B22" s="14" t="s">
        <v>17</v>
      </c>
      <c r="C22" s="9" t="s">
        <v>18</v>
      </c>
      <c r="D22" s="9" t="s">
        <v>19</v>
      </c>
      <c r="E22" s="68" t="s">
        <v>20</v>
      </c>
      <c r="F22" s="69" t="s">
        <v>27</v>
      </c>
      <c r="G22" s="70" t="s">
        <v>25</v>
      </c>
      <c r="H22" s="38" t="s">
        <v>21</v>
      </c>
    </row>
    <row r="23" spans="2:8" s="1" customFormat="1" ht="16.5" customHeight="1">
      <c r="B23" s="59"/>
      <c r="C23" s="60"/>
      <c r="D23" s="65">
        <v>0</v>
      </c>
      <c r="E23" s="65">
        <f t="shared" ref="E23:E57" si="0">D23*0.05</f>
        <v>0</v>
      </c>
      <c r="F23" s="66">
        <v>0</v>
      </c>
      <c r="G23" s="67">
        <f>E23</f>
        <v>0</v>
      </c>
      <c r="H23" s="41">
        <f>+E23-F23-G23</f>
        <v>0</v>
      </c>
    </row>
    <row r="24" spans="2:8" s="1" customFormat="1" ht="16.5" customHeight="1">
      <c r="B24" s="40"/>
      <c r="C24" s="60"/>
      <c r="D24" s="64">
        <v>0</v>
      </c>
      <c r="E24" s="64">
        <f t="shared" si="0"/>
        <v>0</v>
      </c>
      <c r="F24" s="43">
        <v>0</v>
      </c>
      <c r="G24" s="44">
        <f>E24</f>
        <v>0</v>
      </c>
      <c r="H24" s="41">
        <f>+E24-F24-G24</f>
        <v>0</v>
      </c>
    </row>
    <row r="25" spans="2:8" s="1" customFormat="1" ht="16.5" customHeight="1">
      <c r="B25" s="62"/>
      <c r="C25" s="61"/>
      <c r="D25" s="64">
        <v>0</v>
      </c>
      <c r="E25" s="64">
        <f t="shared" si="0"/>
        <v>0</v>
      </c>
      <c r="F25" s="43">
        <v>0</v>
      </c>
      <c r="G25" s="44">
        <f>E25</f>
        <v>0</v>
      </c>
      <c r="H25" s="41">
        <f t="shared" ref="H25:H56" si="1">+E25-F25-G25</f>
        <v>0</v>
      </c>
    </row>
    <row r="26" spans="2:8" s="1" customFormat="1" ht="16.5" customHeight="1">
      <c r="B26" s="62"/>
      <c r="C26" s="61"/>
      <c r="D26" s="64">
        <v>0</v>
      </c>
      <c r="E26" s="64">
        <f t="shared" si="0"/>
        <v>0</v>
      </c>
      <c r="F26" s="43">
        <v>0</v>
      </c>
      <c r="G26" s="44">
        <v>0</v>
      </c>
      <c r="H26" s="41">
        <f t="shared" si="1"/>
        <v>0</v>
      </c>
    </row>
    <row r="27" spans="2:8" s="1" customFormat="1" ht="16.5" customHeight="1">
      <c r="B27" s="62"/>
      <c r="C27" s="61"/>
      <c r="D27" s="64">
        <v>0</v>
      </c>
      <c r="E27" s="64">
        <f t="shared" si="0"/>
        <v>0</v>
      </c>
      <c r="F27" s="43">
        <v>0</v>
      </c>
      <c r="G27" s="44">
        <v>0</v>
      </c>
      <c r="H27" s="41">
        <f t="shared" si="1"/>
        <v>0</v>
      </c>
    </row>
    <row r="28" spans="2:8" s="1" customFormat="1" ht="16.5" customHeight="1">
      <c r="B28" s="62"/>
      <c r="C28" s="61"/>
      <c r="D28" s="64">
        <v>0</v>
      </c>
      <c r="E28" s="64">
        <f t="shared" si="0"/>
        <v>0</v>
      </c>
      <c r="F28" s="43">
        <v>0</v>
      </c>
      <c r="G28" s="44">
        <v>0</v>
      </c>
      <c r="H28" s="41">
        <f t="shared" si="1"/>
        <v>0</v>
      </c>
    </row>
    <row r="29" spans="2:8" s="1" customFormat="1" ht="16.5" customHeight="1">
      <c r="B29" s="62"/>
      <c r="C29" s="61"/>
      <c r="D29" s="64">
        <v>0</v>
      </c>
      <c r="E29" s="64">
        <f t="shared" si="0"/>
        <v>0</v>
      </c>
      <c r="F29" s="43">
        <v>0</v>
      </c>
      <c r="G29" s="44">
        <v>0</v>
      </c>
      <c r="H29" s="41">
        <f t="shared" si="1"/>
        <v>0</v>
      </c>
    </row>
    <row r="30" spans="2:8" s="1" customFormat="1" ht="16.5" customHeight="1">
      <c r="B30" s="62"/>
      <c r="C30" s="61"/>
      <c r="D30" s="64">
        <v>0</v>
      </c>
      <c r="E30" s="64">
        <f t="shared" si="0"/>
        <v>0</v>
      </c>
      <c r="F30" s="43">
        <v>0</v>
      </c>
      <c r="G30" s="44">
        <v>0</v>
      </c>
      <c r="H30" s="41">
        <f t="shared" si="1"/>
        <v>0</v>
      </c>
    </row>
    <row r="31" spans="2:8" s="1" customFormat="1" ht="16.5" customHeight="1">
      <c r="B31" s="62"/>
      <c r="C31" s="61"/>
      <c r="D31" s="64">
        <v>0</v>
      </c>
      <c r="E31" s="64">
        <f t="shared" si="0"/>
        <v>0</v>
      </c>
      <c r="F31" s="43">
        <v>0</v>
      </c>
      <c r="G31" s="44">
        <v>0</v>
      </c>
      <c r="H31" s="41">
        <f t="shared" si="1"/>
        <v>0</v>
      </c>
    </row>
    <row r="32" spans="2:8" s="1" customFormat="1" ht="16.5" customHeight="1">
      <c r="B32" s="62"/>
      <c r="C32" s="61"/>
      <c r="D32" s="64">
        <v>0</v>
      </c>
      <c r="E32" s="64">
        <f t="shared" si="0"/>
        <v>0</v>
      </c>
      <c r="F32" s="43">
        <v>0</v>
      </c>
      <c r="G32" s="44">
        <v>0</v>
      </c>
      <c r="H32" s="41">
        <f>+E32-F32-G32</f>
        <v>0</v>
      </c>
    </row>
    <row r="33" spans="2:8" s="1" customFormat="1" ht="16.5" customHeight="1">
      <c r="B33" s="62"/>
      <c r="C33" s="61"/>
      <c r="D33" s="64">
        <v>0</v>
      </c>
      <c r="E33" s="64">
        <f t="shared" si="0"/>
        <v>0</v>
      </c>
      <c r="F33" s="43">
        <v>0</v>
      </c>
      <c r="G33" s="44">
        <v>0</v>
      </c>
      <c r="H33" s="41">
        <f>+E33-F33-G33</f>
        <v>0</v>
      </c>
    </row>
    <row r="34" spans="2:8" s="1" customFormat="1" ht="16.5" customHeight="1">
      <c r="B34" s="62"/>
      <c r="C34" s="61"/>
      <c r="D34" s="64">
        <v>0</v>
      </c>
      <c r="E34" s="64">
        <f t="shared" si="0"/>
        <v>0</v>
      </c>
      <c r="F34" s="43">
        <v>0</v>
      </c>
      <c r="G34" s="44">
        <v>0</v>
      </c>
      <c r="H34" s="41">
        <f t="shared" si="1"/>
        <v>0</v>
      </c>
    </row>
    <row r="35" spans="2:8" s="1" customFormat="1" ht="16.5" customHeight="1">
      <c r="B35" s="62"/>
      <c r="C35" s="61"/>
      <c r="D35" s="64">
        <v>0</v>
      </c>
      <c r="E35" s="64">
        <f t="shared" si="0"/>
        <v>0</v>
      </c>
      <c r="F35" s="43">
        <v>0</v>
      </c>
      <c r="G35" s="44">
        <v>0</v>
      </c>
      <c r="H35" s="41">
        <f t="shared" si="1"/>
        <v>0</v>
      </c>
    </row>
    <row r="36" spans="2:8" s="1" customFormat="1" ht="16.5" customHeight="1">
      <c r="B36" s="62"/>
      <c r="C36" s="61"/>
      <c r="D36" s="64">
        <v>0</v>
      </c>
      <c r="E36" s="64">
        <f t="shared" si="0"/>
        <v>0</v>
      </c>
      <c r="F36" s="43">
        <v>0</v>
      </c>
      <c r="G36" s="44">
        <v>0</v>
      </c>
      <c r="H36" s="41">
        <f t="shared" si="1"/>
        <v>0</v>
      </c>
    </row>
    <row r="37" spans="2:8" s="1" customFormat="1" ht="16.5" customHeight="1">
      <c r="B37" s="62"/>
      <c r="C37" s="61"/>
      <c r="D37" s="64">
        <v>0</v>
      </c>
      <c r="E37" s="64">
        <f t="shared" si="0"/>
        <v>0</v>
      </c>
      <c r="F37" s="43">
        <v>0</v>
      </c>
      <c r="G37" s="44">
        <v>0</v>
      </c>
      <c r="H37" s="41">
        <f t="shared" si="1"/>
        <v>0</v>
      </c>
    </row>
    <row r="38" spans="2:8" s="1" customFormat="1" ht="16.5" customHeight="1">
      <c r="B38" s="62"/>
      <c r="C38" s="61"/>
      <c r="D38" s="64">
        <v>0</v>
      </c>
      <c r="E38" s="64">
        <f t="shared" si="0"/>
        <v>0</v>
      </c>
      <c r="F38" s="43">
        <v>0</v>
      </c>
      <c r="G38" s="44">
        <v>0</v>
      </c>
      <c r="H38" s="41">
        <f t="shared" si="1"/>
        <v>0</v>
      </c>
    </row>
    <row r="39" spans="2:8" s="1" customFormat="1" ht="16.5" customHeight="1">
      <c r="B39" s="62"/>
      <c r="C39" s="61"/>
      <c r="D39" s="64">
        <v>0</v>
      </c>
      <c r="E39" s="64">
        <f t="shared" si="0"/>
        <v>0</v>
      </c>
      <c r="F39" s="43">
        <v>0</v>
      </c>
      <c r="G39" s="44">
        <v>0</v>
      </c>
      <c r="H39" s="41">
        <f t="shared" si="1"/>
        <v>0</v>
      </c>
    </row>
    <row r="40" spans="2:8" s="1" customFormat="1" ht="16.5" customHeight="1">
      <c r="B40" s="62"/>
      <c r="C40" s="61"/>
      <c r="D40" s="64">
        <v>0</v>
      </c>
      <c r="E40" s="64">
        <f t="shared" si="0"/>
        <v>0</v>
      </c>
      <c r="F40" s="43">
        <v>0</v>
      </c>
      <c r="G40" s="44">
        <v>0</v>
      </c>
      <c r="H40" s="41">
        <f t="shared" si="1"/>
        <v>0</v>
      </c>
    </row>
    <row r="41" spans="2:8" s="1" customFormat="1" ht="16.5" customHeight="1">
      <c r="B41" s="62"/>
      <c r="C41" s="61"/>
      <c r="D41" s="64">
        <v>0</v>
      </c>
      <c r="E41" s="64">
        <f t="shared" si="0"/>
        <v>0</v>
      </c>
      <c r="F41" s="43">
        <v>0</v>
      </c>
      <c r="G41" s="44">
        <v>0</v>
      </c>
      <c r="H41" s="41">
        <f t="shared" si="1"/>
        <v>0</v>
      </c>
    </row>
    <row r="42" spans="2:8" s="1" customFormat="1" ht="16.5" customHeight="1">
      <c r="B42" s="62"/>
      <c r="C42" s="61"/>
      <c r="D42" s="64">
        <v>0</v>
      </c>
      <c r="E42" s="64">
        <f t="shared" si="0"/>
        <v>0</v>
      </c>
      <c r="F42" s="43">
        <v>0</v>
      </c>
      <c r="G42" s="44">
        <v>0</v>
      </c>
      <c r="H42" s="41">
        <f t="shared" si="1"/>
        <v>0</v>
      </c>
    </row>
    <row r="43" spans="2:8" s="1" customFormat="1" ht="16.5" customHeight="1">
      <c r="B43" s="62"/>
      <c r="C43" s="61"/>
      <c r="D43" s="64">
        <v>0</v>
      </c>
      <c r="E43" s="64">
        <f t="shared" si="0"/>
        <v>0</v>
      </c>
      <c r="F43" s="43">
        <v>0</v>
      </c>
      <c r="G43" s="44">
        <v>0</v>
      </c>
      <c r="H43" s="41">
        <f t="shared" si="1"/>
        <v>0</v>
      </c>
    </row>
    <row r="44" spans="2:8" s="1" customFormat="1" ht="16.5" customHeight="1">
      <c r="B44" s="62"/>
      <c r="C44" s="61"/>
      <c r="D44" s="64">
        <v>0</v>
      </c>
      <c r="E44" s="64">
        <f t="shared" si="0"/>
        <v>0</v>
      </c>
      <c r="F44" s="43">
        <v>0</v>
      </c>
      <c r="G44" s="44">
        <v>0</v>
      </c>
      <c r="H44" s="41">
        <f t="shared" si="1"/>
        <v>0</v>
      </c>
    </row>
    <row r="45" spans="2:8" s="1" customFormat="1" ht="16.5" customHeight="1">
      <c r="B45" s="62"/>
      <c r="C45" s="61"/>
      <c r="D45" s="64">
        <v>0</v>
      </c>
      <c r="E45" s="64">
        <f t="shared" si="0"/>
        <v>0</v>
      </c>
      <c r="F45" s="43">
        <v>0</v>
      </c>
      <c r="G45" s="44">
        <v>0</v>
      </c>
      <c r="H45" s="41">
        <f t="shared" si="1"/>
        <v>0</v>
      </c>
    </row>
    <row r="46" spans="2:8" s="1" customFormat="1" ht="16.5" customHeight="1">
      <c r="B46" s="62"/>
      <c r="C46" s="61"/>
      <c r="D46" s="64">
        <v>0</v>
      </c>
      <c r="E46" s="64">
        <f t="shared" si="0"/>
        <v>0</v>
      </c>
      <c r="F46" s="43">
        <v>0</v>
      </c>
      <c r="G46" s="44">
        <v>0</v>
      </c>
      <c r="H46" s="41">
        <f t="shared" si="1"/>
        <v>0</v>
      </c>
    </row>
    <row r="47" spans="2:8" s="1" customFormat="1" ht="16.5" customHeight="1">
      <c r="B47" s="62"/>
      <c r="C47" s="61"/>
      <c r="D47" s="64">
        <v>0</v>
      </c>
      <c r="E47" s="64">
        <f t="shared" si="0"/>
        <v>0</v>
      </c>
      <c r="F47" s="43">
        <v>0</v>
      </c>
      <c r="G47" s="44">
        <v>0</v>
      </c>
      <c r="H47" s="41">
        <f t="shared" si="1"/>
        <v>0</v>
      </c>
    </row>
    <row r="48" spans="2:8" s="1" customFormat="1" ht="16.5" customHeight="1">
      <c r="B48" s="42"/>
      <c r="C48" s="61"/>
      <c r="D48" s="64">
        <v>0</v>
      </c>
      <c r="E48" s="64">
        <f t="shared" si="0"/>
        <v>0</v>
      </c>
      <c r="F48" s="43">
        <v>0</v>
      </c>
      <c r="G48" s="44">
        <v>0</v>
      </c>
      <c r="H48" s="41">
        <f t="shared" si="1"/>
        <v>0</v>
      </c>
    </row>
    <row r="49" spans="2:9" s="1" customFormat="1" ht="16.5" customHeight="1">
      <c r="B49" s="42"/>
      <c r="C49" s="61"/>
      <c r="D49" s="64">
        <v>0</v>
      </c>
      <c r="E49" s="64">
        <f t="shared" si="0"/>
        <v>0</v>
      </c>
      <c r="F49" s="43">
        <v>0</v>
      </c>
      <c r="G49" s="44">
        <v>0</v>
      </c>
      <c r="H49" s="41">
        <f t="shared" si="1"/>
        <v>0</v>
      </c>
    </row>
    <row r="50" spans="2:9" s="1" customFormat="1" ht="16.5" customHeight="1">
      <c r="B50" s="42"/>
      <c r="C50" s="61"/>
      <c r="D50" s="64">
        <v>0</v>
      </c>
      <c r="E50" s="64">
        <f t="shared" si="0"/>
        <v>0</v>
      </c>
      <c r="F50" s="43">
        <v>0</v>
      </c>
      <c r="G50" s="44">
        <v>0</v>
      </c>
      <c r="H50" s="41">
        <f t="shared" si="1"/>
        <v>0</v>
      </c>
    </row>
    <row r="51" spans="2:9" s="1" customFormat="1" ht="16.5" customHeight="1">
      <c r="B51" s="42"/>
      <c r="C51" s="61"/>
      <c r="D51" s="64">
        <v>0</v>
      </c>
      <c r="E51" s="64">
        <f t="shared" si="0"/>
        <v>0</v>
      </c>
      <c r="F51" s="43">
        <v>0</v>
      </c>
      <c r="G51" s="44">
        <v>0</v>
      </c>
      <c r="H51" s="41">
        <f t="shared" si="1"/>
        <v>0</v>
      </c>
    </row>
    <row r="52" spans="2:9" s="1" customFormat="1" ht="16.5" customHeight="1">
      <c r="B52" s="42"/>
      <c r="C52" s="61"/>
      <c r="D52" s="64">
        <v>0</v>
      </c>
      <c r="E52" s="64">
        <f t="shared" si="0"/>
        <v>0</v>
      </c>
      <c r="F52" s="43">
        <v>0</v>
      </c>
      <c r="G52" s="44">
        <v>0</v>
      </c>
      <c r="H52" s="41">
        <f t="shared" si="1"/>
        <v>0</v>
      </c>
    </row>
    <row r="53" spans="2:9" s="1" customFormat="1" ht="16.5" customHeight="1">
      <c r="B53" s="42"/>
      <c r="C53" s="61"/>
      <c r="D53" s="64">
        <v>0</v>
      </c>
      <c r="E53" s="64">
        <f t="shared" si="0"/>
        <v>0</v>
      </c>
      <c r="F53" s="43">
        <v>0</v>
      </c>
      <c r="G53" s="44">
        <v>0</v>
      </c>
      <c r="H53" s="41">
        <f t="shared" si="1"/>
        <v>0</v>
      </c>
    </row>
    <row r="54" spans="2:9" s="1" customFormat="1" ht="16.5" customHeight="1">
      <c r="B54" s="42"/>
      <c r="C54" s="61"/>
      <c r="D54" s="64">
        <v>0</v>
      </c>
      <c r="E54" s="64">
        <f t="shared" si="0"/>
        <v>0</v>
      </c>
      <c r="F54" s="43">
        <v>0</v>
      </c>
      <c r="G54" s="44">
        <v>0</v>
      </c>
      <c r="H54" s="41">
        <f t="shared" si="1"/>
        <v>0</v>
      </c>
    </row>
    <row r="55" spans="2:9" s="1" customFormat="1" ht="16.5" customHeight="1">
      <c r="B55" s="42"/>
      <c r="C55" s="61"/>
      <c r="D55" s="64">
        <v>0</v>
      </c>
      <c r="E55" s="64">
        <f t="shared" si="0"/>
        <v>0</v>
      </c>
      <c r="F55" s="43">
        <v>0</v>
      </c>
      <c r="G55" s="44">
        <v>0</v>
      </c>
      <c r="H55" s="41">
        <f t="shared" si="1"/>
        <v>0</v>
      </c>
    </row>
    <row r="56" spans="2:9" s="1" customFormat="1" ht="16.5" customHeight="1">
      <c r="B56" s="42"/>
      <c r="C56" s="61"/>
      <c r="D56" s="64">
        <v>0</v>
      </c>
      <c r="E56" s="64">
        <f t="shared" si="0"/>
        <v>0</v>
      </c>
      <c r="F56" s="43">
        <v>0</v>
      </c>
      <c r="G56" s="44">
        <v>0</v>
      </c>
      <c r="H56" s="41">
        <f t="shared" si="1"/>
        <v>0</v>
      </c>
    </row>
    <row r="57" spans="2:9" s="1" customFormat="1" ht="16.5" customHeight="1" thickBot="1">
      <c r="B57" s="42"/>
      <c r="C57" s="61"/>
      <c r="D57" s="64">
        <v>0</v>
      </c>
      <c r="E57" s="64">
        <f t="shared" si="0"/>
        <v>0</v>
      </c>
      <c r="F57" s="43">
        <v>0</v>
      </c>
      <c r="G57" s="44">
        <v>0</v>
      </c>
      <c r="H57" s="45">
        <f>+E57-F57-G57</f>
        <v>0</v>
      </c>
    </row>
    <row r="58" spans="2:9" s="1" customFormat="1" ht="16.5" thickBot="1">
      <c r="B58" s="10"/>
      <c r="C58" s="11" t="s">
        <v>22</v>
      </c>
      <c r="D58" s="12">
        <f>SUM(D23:D57)</f>
        <v>0</v>
      </c>
      <c r="E58" s="12">
        <f>SUM(E23:E57)</f>
        <v>0</v>
      </c>
      <c r="F58" s="37">
        <f>SUM(F23:F57)</f>
        <v>0</v>
      </c>
      <c r="G58" s="36">
        <f>SUM(G23:G57)</f>
        <v>0</v>
      </c>
      <c r="H58" s="39">
        <f>SUM(H23:H57)</f>
        <v>0</v>
      </c>
    </row>
    <row r="59" spans="2:9" s="16" customFormat="1" ht="15.75">
      <c r="B59" s="13"/>
      <c r="C59" s="13"/>
      <c r="D59" s="13"/>
      <c r="E59" s="13"/>
      <c r="F59" s="63"/>
      <c r="G59" s="1"/>
      <c r="H59" s="1"/>
      <c r="I59" s="1"/>
    </row>
    <row r="60" spans="2:9" s="1" customFormat="1" ht="15.75">
      <c r="B60" s="17" t="s">
        <v>10</v>
      </c>
      <c r="C60" s="17"/>
      <c r="D60" s="18"/>
      <c r="E60" s="18"/>
      <c r="F60" s="19" t="s">
        <v>11</v>
      </c>
      <c r="G60" s="16"/>
      <c r="H60" s="16"/>
    </row>
    <row r="61" spans="2:9" s="16" customFormat="1" ht="41.25" customHeight="1">
      <c r="B61" s="78" t="s">
        <v>12</v>
      </c>
      <c r="C61" s="78"/>
      <c r="D61" s="78"/>
      <c r="F61" s="27"/>
      <c r="G61" s="28"/>
      <c r="H61" s="29"/>
    </row>
    <row r="62" spans="2:9" s="1" customFormat="1" ht="12.75" customHeight="1">
      <c r="D62" s="20"/>
      <c r="F62" s="30"/>
      <c r="G62" s="31"/>
      <c r="H62" s="32"/>
    </row>
    <row r="63" spans="2:9" s="1" customFormat="1">
      <c r="B63" s="20"/>
      <c r="C63" s="20"/>
      <c r="D63" s="20"/>
      <c r="F63" s="30"/>
      <c r="G63" s="31"/>
      <c r="H63" s="32"/>
    </row>
    <row r="64" spans="2:9" s="1" customFormat="1">
      <c r="B64" s="20"/>
      <c r="C64" s="20"/>
      <c r="D64" s="20"/>
      <c r="F64" s="33"/>
      <c r="G64" s="34"/>
      <c r="H64" s="35"/>
    </row>
    <row r="65" spans="2:9" s="1" customFormat="1">
      <c r="B65" s="21"/>
      <c r="C65" s="21"/>
      <c r="D65" s="21"/>
      <c r="F65" s="4" t="s">
        <v>13</v>
      </c>
      <c r="H65"/>
    </row>
    <row r="66" spans="2:9" s="1" customFormat="1">
      <c r="B66" s="22" t="s">
        <v>14</v>
      </c>
      <c r="C66" s="26"/>
      <c r="D66" s="23" t="s">
        <v>15</v>
      </c>
      <c r="F66" s="4" t="s">
        <v>32</v>
      </c>
    </row>
    <row r="67" spans="2:9" s="1" customFormat="1">
      <c r="F67" s="19"/>
    </row>
    <row r="68" spans="2:9" s="1" customFormat="1"/>
    <row r="69" spans="2:9" s="1" customFormat="1">
      <c r="F69" s="21"/>
      <c r="H69" s="24"/>
    </row>
    <row r="70" spans="2:9" s="1" customFormat="1">
      <c r="F70" t="s">
        <v>14</v>
      </c>
      <c r="G70" s="25"/>
      <c r="H70" s="23" t="s">
        <v>15</v>
      </c>
    </row>
    <row r="71" spans="2:9" s="1" customFormat="1"/>
    <row r="72" spans="2:9" s="1" customFormat="1"/>
    <row r="73" spans="2:9" s="1" customFormat="1"/>
    <row r="74" spans="2:9" s="1" customFormat="1"/>
    <row r="75" spans="2:9" s="1" customFormat="1">
      <c r="E75"/>
    </row>
    <row r="76" spans="2:9" s="1" customFormat="1"/>
    <row r="77" spans="2:9" s="1" customFormat="1">
      <c r="I77" s="23"/>
    </row>
    <row r="78" spans="2:9" s="1" customFormat="1">
      <c r="I78" s="23"/>
    </row>
    <row r="79" spans="2:9" s="1" customFormat="1"/>
    <row r="80" spans="2:9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pans="2:9" s="1" customFormat="1"/>
    <row r="290" spans="2:9" s="1" customFormat="1"/>
    <row r="291" spans="2:9" s="1" customFormat="1"/>
    <row r="292" spans="2:9" s="1" customFormat="1"/>
    <row r="293" spans="2:9" s="1" customFormat="1"/>
    <row r="294" spans="2:9" s="1" customFormat="1"/>
    <row r="295" spans="2:9" s="1" customFormat="1">
      <c r="B295"/>
      <c r="C295"/>
      <c r="D295"/>
      <c r="E295"/>
      <c r="F295"/>
      <c r="G295"/>
      <c r="H295"/>
      <c r="I295"/>
    </row>
  </sheetData>
  <sheetProtection selectLockedCells="1"/>
  <mergeCells count="16">
    <mergeCell ref="B61:D61"/>
    <mergeCell ref="C5:D5"/>
    <mergeCell ref="C6:D6"/>
    <mergeCell ref="C7:D7"/>
    <mergeCell ref="C8:D8"/>
    <mergeCell ref="B2:H2"/>
    <mergeCell ref="C9:D9"/>
    <mergeCell ref="C10:D10"/>
    <mergeCell ref="C11:D11"/>
    <mergeCell ref="G5:H5"/>
    <mergeCell ref="G6:H6"/>
    <mergeCell ref="G7:H7"/>
    <mergeCell ref="G8:H8"/>
    <mergeCell ref="G9:H9"/>
    <mergeCell ref="G10:H10"/>
    <mergeCell ref="G11:H11"/>
  </mergeCells>
  <dataValidations count="1">
    <dataValidation type="list" allowBlank="1" showInputMessage="1" sqref="G11:H11">
      <formula1>"General Administration, Scope, Preliminary Engineering/Environmental, Final Design, Right-of-Way Support, Right-of-Way Capital, Utility Relocation, Construction Support, Construction Capital, Equipment Purchase, Operations and Maintenance, Various, Other"</formula1>
    </dataValidation>
  </dataValidations>
  <printOptions horizontalCentered="1"/>
  <pageMargins left="0.5" right="0.5" top="0.5" bottom="0.5" header="0.5" footer="0.5"/>
  <pageSetup scale="61" orientation="portrait" r:id="rId1"/>
  <headerFooter alignWithMargins="0">
    <oddHeader xml:space="preserve">&amp;C&amp;16
</oddHeader>
    <oddFooter xml:space="preserve">&amp;L&amp;"Arial,Italic"&amp;8Version 1. 09/13&amp;R&amp;"Times New Roman,Regular"&amp;8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Retention</vt:lpstr>
      <vt:lpstr>Retention!Print_Area</vt:lpstr>
    </vt:vector>
  </TitlesOfParts>
  <Company>Mott MacDonald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jnguyen</cp:lastModifiedBy>
  <cp:lastPrinted>2014-07-25T21:44:08Z</cp:lastPrinted>
  <dcterms:created xsi:type="dcterms:W3CDTF">2013-10-01T16:36:58Z</dcterms:created>
  <dcterms:modified xsi:type="dcterms:W3CDTF">2014-07-25T22:02:21Z</dcterms:modified>
</cp:coreProperties>
</file>